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lad1" sheetId="1" r:id="rId4"/>
  </sheets>
  <definedNames/>
  <calcPr/>
</workbook>
</file>

<file path=xl/sharedStrings.xml><?xml version="1.0" encoding="utf-8"?>
<sst xmlns="http://schemas.openxmlformats.org/spreadsheetml/2006/main" count="235" uniqueCount="115">
  <si>
    <t>Element</t>
  </si>
  <si>
    <t>Locatie</t>
  </si>
  <si>
    <t>Handeling</t>
  </si>
  <si>
    <t>Opmerking</t>
  </si>
  <si>
    <t>Hvh</t>
  </si>
  <si>
    <t>Ehd</t>
  </si>
  <si>
    <t>Startjaar</t>
  </si>
  <si>
    <t>subtotaal</t>
  </si>
  <si>
    <t>Totaal</t>
  </si>
  <si>
    <t>Buitenwandopeningen</t>
  </si>
  <si>
    <t>Ventilatie gevelrooster rvs staal</t>
  </si>
  <si>
    <t>Gevels</t>
  </si>
  <si>
    <t>Reinigen ventilatie rooster staal</t>
  </si>
  <si>
    <t>st</t>
  </si>
  <si>
    <t>Zonwering, buitenscherm, lamellen</t>
  </si>
  <si>
    <t>Herstellen lamellen schuifdeur/ zonweringsscherm</t>
  </si>
  <si>
    <t>Nalopen, smeren lamellen schuifdeur/ schuifsysteem</t>
  </si>
  <si>
    <t>Buitenkozijnen kunststof</t>
  </si>
  <si>
    <t>Nazien en herstellen hang- en sluitwerk ramen en deuren kunststof</t>
  </si>
  <si>
    <t>pst</t>
  </si>
  <si>
    <t>Reinigen kozijn kunststof</t>
  </si>
  <si>
    <t>onderdeel van parkbeheer</t>
  </si>
  <si>
    <t>m2</t>
  </si>
  <si>
    <t>Gevels, berging</t>
  </si>
  <si>
    <t>Buitenwandafwerkingen</t>
  </si>
  <si>
    <t>Gevelafwerking HPL beplating (rockpanel / trespa)</t>
  </si>
  <si>
    <t>Reinigen gevelbeplating HPL (rockpanel / trespa)</t>
  </si>
  <si>
    <t>Gevelplint - geïsoleerde kantplank</t>
  </si>
  <si>
    <t>Reinigen kantplank</t>
  </si>
  <si>
    <t>Gevelbekleding hout</t>
  </si>
  <si>
    <t>Herstel gevelbekleding hout</t>
  </si>
  <si>
    <t>Inspectie gevelbekleding hout</t>
  </si>
  <si>
    <t>Reinigen gevelbekleding hout</t>
  </si>
  <si>
    <t>Binnenwandafwerkingen</t>
  </si>
  <si>
    <t>Wandafwerking behangwerk</t>
  </si>
  <si>
    <t>Interieur</t>
  </si>
  <si>
    <t>Vervangen behangwerk</t>
  </si>
  <si>
    <t>Vloerafwerkingen</t>
  </si>
  <si>
    <t>Vloerafwerking hardhout</t>
  </si>
  <si>
    <t>Buitenruimte</t>
  </si>
  <si>
    <t>Herstel vlonderplanken hout</t>
  </si>
  <si>
    <t>Inspectie vlonderplanken hout</t>
  </si>
  <si>
    <t>Vloerafwerking mat</t>
  </si>
  <si>
    <t>Vervangen vloerafwerking schoonloopmat</t>
  </si>
  <si>
    <t>Vloerafwerking pvc</t>
  </si>
  <si>
    <t>Vervangen vloerafwerking pvc</t>
  </si>
  <si>
    <t>2040 -&gt;</t>
  </si>
  <si>
    <t>Plafondafwerkingen</t>
  </si>
  <si>
    <t>Plafondafwerking hout</t>
  </si>
  <si>
    <t>Inspectie plafonddelen hout</t>
  </si>
  <si>
    <t>Reinigen plafonddelen hout</t>
  </si>
  <si>
    <t>Randafwerking buitenplafond HPL beplating (rockpanel / trespa)</t>
  </si>
  <si>
    <t>Reinigen boeiboord HPL (rockpanel / trespa)</t>
  </si>
  <si>
    <t>Schilderwerk</t>
  </si>
  <si>
    <t>Buitenschilderwerk staalconstructie</t>
  </si>
  <si>
    <t>Groot schilderwerk staal</t>
  </si>
  <si>
    <t>Klein schilderwerk staal</t>
  </si>
  <si>
    <t>Buitenschilderwerk gevelbekleding hout transparant</t>
  </si>
  <si>
    <t>Groot schilderwerk geveldelen hout transparant</t>
  </si>
  <si>
    <t>Inbegrepen 
bij buitenschilderwerk</t>
  </si>
  <si>
    <t>Buitenschilderwerk gevelbekleding hout dekkend gebeitst</t>
  </si>
  <si>
    <t>Groot schilderwerk geveldelen hout dekkend gebeitst</t>
  </si>
  <si>
    <t>Binnenschilderwerk wanden (sauswerk)</t>
  </si>
  <si>
    <t>Binnenschilderwerk sauswerk wanden</t>
  </si>
  <si>
    <t>Luchtbehandeling</t>
  </si>
  <si>
    <t>Ruimteventilator, muurventilator</t>
  </si>
  <si>
    <t>Begane grond</t>
  </si>
  <si>
    <t>Vervangen muurventilator</t>
  </si>
  <si>
    <t>Regeling klimaat en sanitair</t>
  </si>
  <si>
    <t>Thermostaat digitaal</t>
  </si>
  <si>
    <t>Beganegrond</t>
  </si>
  <si>
    <t>Vervangen ruimteregelaar</t>
  </si>
  <si>
    <t>Centrale elektrotechnische voorzieningen</t>
  </si>
  <si>
    <t>PV installatie, omvormer</t>
  </si>
  <si>
    <t>Vervangen omvormer</t>
  </si>
  <si>
    <t>Verlichting</t>
  </si>
  <si>
    <t>Verlichtingsarmaturen, vast</t>
  </si>
  <si>
    <t>Algemeen</t>
  </si>
  <si>
    <t>Vervangen verlichtingsarmaturen</t>
  </si>
  <si>
    <t>Beveiliging</t>
  </si>
  <si>
    <t>Brandmeldinstallatie, rookmelder</t>
  </si>
  <si>
    <t>Vervangen rookmelder</t>
  </si>
  <si>
    <t>Handblussers</t>
  </si>
  <si>
    <t>Keuring handblusser</t>
  </si>
  <si>
    <t>Vaste keukenvoorzieningen</t>
  </si>
  <si>
    <t>Keukeninrichting - eiland en wandmeubel</t>
  </si>
  <si>
    <t>Onderhoud</t>
  </si>
  <si>
    <t>Vervangen keukenapparatuur - combimagnetron</t>
  </si>
  <si>
    <t>Vervangen keukenapparatuur - inductie kookplaat met afzuiging</t>
  </si>
  <si>
    <t>Vervangen keukenapparatuur - koel/vriescombinatie</t>
  </si>
  <si>
    <t>Vervangen keukenapparatuur - vaatwasser</t>
  </si>
  <si>
    <t>Vervangen keukenmengkraan</t>
  </si>
  <si>
    <t>Vervangen kitvoeg aansluiting aanrechtblad</t>
  </si>
  <si>
    <t>onderdeel onderhoudsronde</t>
  </si>
  <si>
    <t>m1</t>
  </si>
  <si>
    <t>Vaste sanitaire voorzieningen</t>
  </si>
  <si>
    <t>Douche, glijstangcombinatie en thermostatische mengkraan</t>
  </si>
  <si>
    <t>Vervangen sanitair douche, zeephouder</t>
  </si>
  <si>
    <t>Wandclosetcombinatie</t>
  </si>
  <si>
    <t>Vervangen wandclosetcombinatie, toiletrolhouder set</t>
  </si>
  <si>
    <t>Wastafelcombinatie, badkamermeubel</t>
  </si>
  <si>
    <t>Vervangen wastafelcombinatie, zeephouder</t>
  </si>
  <si>
    <t>2040-&gt;</t>
  </si>
  <si>
    <t>Fonteincombinatie</t>
  </si>
  <si>
    <t>Vervangen fonteincombinatie, handdoekhaak</t>
  </si>
  <si>
    <t>Vervangen fonteincombinatie, zeephouder</t>
  </si>
  <si>
    <t>Sanitaire kitvoeg</t>
  </si>
  <si>
    <t>Vervangen kitvoeg binnenwand</t>
  </si>
  <si>
    <t>Losse gebruikersinventarisatie</t>
  </si>
  <si>
    <t>Standaard inventaris (interieurpakket)</t>
  </si>
  <si>
    <t>Vervangen losse inventaris</t>
  </si>
  <si>
    <t>Lodges 2020/2021. vervangen 2029
Lodges 2022/2023 vervangen 2030</t>
  </si>
  <si>
    <t>Loungeset</t>
  </si>
  <si>
    <t>Vervangen loungeset</t>
  </si>
  <si>
    <t xml:space="preserve">Totaal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</si>
</sst>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[$€-413]\ #,##0;[$€-413]\ \-#,##0;[$€-413]\ #,##0"/>
    <numFmt numFmtId="165" formatCode="&quot;€&quot;\ #,##0.00"/>
    <numFmt numFmtId="166" formatCode="[$€-2]\ #,##0.00"/>
  </numFmts>
  <fonts count="11">
    <font>
      <sz val="10.0"/>
      <color rgb="FF000000"/>
      <name val="Arial"/>
      <scheme val="minor"/>
    </font>
    <font>
      <sz val="11.0"/>
      <color theme="1"/>
      <name val="Calibri"/>
    </font>
    <font>
      <sz val="8.0"/>
      <color theme="1"/>
      <name val="Arial"/>
    </font>
    <font>
      <b/>
      <sz val="9.0"/>
      <color theme="1"/>
      <name val="Arial"/>
    </font>
    <font/>
    <font>
      <b/>
      <sz val="8.0"/>
      <color theme="1"/>
      <name val="Arial"/>
    </font>
    <font>
      <b/>
      <sz val="11.0"/>
      <color theme="1"/>
      <name val="Calibri"/>
    </font>
    <font>
      <sz val="8.0"/>
      <color rgb="FF000000"/>
      <name val="Arial"/>
    </font>
    <font>
      <sz val="8.0"/>
      <color theme="1"/>
      <name val="Calibri"/>
    </font>
    <font>
      <sz val="6.0"/>
      <color theme="1"/>
      <name val="Arial"/>
    </font>
    <font>
      <color theme="1"/>
      <name val="Arial"/>
      <scheme val="minor"/>
    </font>
  </fonts>
  <fills count="9">
    <fill>
      <patternFill patternType="none"/>
    </fill>
    <fill>
      <patternFill patternType="lightGray"/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  <fill>
      <patternFill patternType="solid">
        <fgColor rgb="FFF0F8FF"/>
        <bgColor rgb="FFF0F8FF"/>
      </patternFill>
    </fill>
    <fill>
      <patternFill patternType="solid">
        <fgColor rgb="FFF5F5F5"/>
        <bgColor rgb="FFF5F5F5"/>
      </patternFill>
    </fill>
    <fill>
      <patternFill patternType="solid">
        <fgColor rgb="FFF3F3F3"/>
        <bgColor rgb="FFF3F3F3"/>
      </patternFill>
    </fill>
    <fill>
      <patternFill patternType="solid">
        <fgColor rgb="FFCCCCCC"/>
        <bgColor rgb="FFCCCCCC"/>
      </patternFill>
    </fill>
    <fill>
      <patternFill patternType="solid">
        <fgColor rgb="FFEFEFEF"/>
        <bgColor rgb="FFEFEFEF"/>
      </patternFill>
    </fill>
  </fills>
  <borders count="7">
    <border/>
    <border>
      <left/>
      <right/>
      <top/>
      <bottom/>
    </border>
    <border>
      <left/>
      <top/>
      <bottom/>
    </border>
    <border>
      <top/>
      <bottom/>
    </border>
    <border>
      <bottom style="thin">
        <color rgb="FF000000"/>
      </bottom>
    </border>
    <border>
      <left/>
      <bottom/>
    </border>
    <border>
      <bottom/>
    </border>
  </borders>
  <cellStyleXfs count="1">
    <xf borderId="0" fillId="0" fontId="0" numFmtId="0" applyAlignment="1" applyFont="1"/>
  </cellStyleXfs>
  <cellXfs count="10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vertical="bottom"/>
    </xf>
    <xf borderId="0" fillId="2" fontId="1" numFmtId="0" xfId="0" applyAlignment="1" applyFill="1" applyFont="1">
      <alignment vertical="bottom"/>
    </xf>
    <xf borderId="0" fillId="3" fontId="1" numFmtId="0" xfId="0" applyAlignment="1" applyFill="1" applyFont="1">
      <alignment vertical="bottom"/>
    </xf>
    <xf borderId="0" fillId="0" fontId="2" numFmtId="0" xfId="0" applyAlignment="1" applyFont="1">
      <alignment shrinkToFit="0" vertical="top" wrapText="1"/>
    </xf>
    <xf borderId="0" fillId="0" fontId="2" numFmtId="0" xfId="0" applyAlignment="1" applyFont="1">
      <alignment horizontal="right" shrinkToFit="0" vertical="top" wrapText="1"/>
    </xf>
    <xf borderId="0" fillId="0" fontId="2" numFmtId="0" xfId="0" applyAlignment="1" applyFont="1">
      <alignment horizontal="right" readingOrder="0" shrinkToFit="0" vertical="top" wrapText="1"/>
    </xf>
    <xf borderId="0" fillId="2" fontId="2" numFmtId="0" xfId="0" applyAlignment="1" applyFont="1">
      <alignment horizontal="right" readingOrder="0" shrinkToFit="0" vertical="top" wrapText="1"/>
    </xf>
    <xf borderId="0" fillId="3" fontId="2" numFmtId="0" xfId="0" applyAlignment="1" applyFont="1">
      <alignment horizontal="right" shrinkToFit="0" vertical="top" wrapText="1"/>
    </xf>
    <xf borderId="0" fillId="3" fontId="1" numFmtId="0" xfId="0" applyAlignment="1" applyFont="1">
      <alignment vertical="top"/>
    </xf>
    <xf borderId="1" fillId="4" fontId="1" numFmtId="0" xfId="0" applyBorder="1" applyFill="1" applyFont="1"/>
    <xf borderId="2" fillId="4" fontId="3" numFmtId="49" xfId="0" applyAlignment="1" applyBorder="1" applyFont="1" applyNumberFormat="1">
      <alignment shrinkToFit="0" wrapText="1"/>
    </xf>
    <xf borderId="3" fillId="0" fontId="4" numFmtId="0" xfId="0" applyBorder="1" applyFont="1"/>
    <xf borderId="2" fillId="4" fontId="1" numFmtId="0" xfId="0" applyBorder="1" applyFont="1"/>
    <xf borderId="0" fillId="3" fontId="1" numFmtId="0" xfId="0" applyFont="1"/>
    <xf borderId="0" fillId="5" fontId="2" numFmtId="0" xfId="0" applyAlignment="1" applyFill="1" applyFont="1">
      <alignment shrinkToFit="0" vertical="top" wrapText="1"/>
    </xf>
    <xf borderId="0" fillId="5" fontId="1" numFmtId="0" xfId="0" applyAlignment="1" applyFont="1">
      <alignment vertical="top"/>
    </xf>
    <xf borderId="0" fillId="5" fontId="2" numFmtId="2" xfId="0" applyAlignment="1" applyFont="1" applyNumberFormat="1">
      <alignment shrinkToFit="0" vertical="top" wrapText="1"/>
    </xf>
    <xf borderId="0" fillId="5" fontId="2" numFmtId="1" xfId="0" applyAlignment="1" applyFont="1" applyNumberFormat="1">
      <alignment shrinkToFit="0" vertical="top" wrapText="1"/>
    </xf>
    <xf borderId="0" fillId="5" fontId="2" numFmtId="164" xfId="0" applyAlignment="1" applyFont="1" applyNumberFormat="1">
      <alignment horizontal="right" shrinkToFit="0" vertical="top" wrapText="1"/>
    </xf>
    <xf borderId="0" fillId="2" fontId="1" numFmtId="164" xfId="0" applyAlignment="1" applyFont="1" applyNumberFormat="1">
      <alignment vertical="top"/>
    </xf>
    <xf borderId="0" fillId="3" fontId="1" numFmtId="164" xfId="0" applyAlignment="1" applyFont="1" applyNumberFormat="1">
      <alignment vertical="top"/>
    </xf>
    <xf borderId="0" fillId="0" fontId="1" numFmtId="0" xfId="0" applyAlignment="1" applyFont="1">
      <alignment vertical="top"/>
    </xf>
    <xf borderId="0" fillId="0" fontId="2" numFmtId="2" xfId="0" applyAlignment="1" applyFont="1" applyNumberFormat="1">
      <alignment shrinkToFit="0" vertical="top" wrapText="1"/>
    </xf>
    <xf borderId="0" fillId="0" fontId="2" numFmtId="1" xfId="0" applyAlignment="1" applyFont="1" applyNumberFormat="1">
      <alignment shrinkToFit="0" vertical="top" wrapText="1"/>
    </xf>
    <xf borderId="0" fillId="0" fontId="2" numFmtId="164" xfId="0" applyAlignment="1" applyFont="1" applyNumberFormat="1">
      <alignment horizontal="right" shrinkToFit="0" vertical="top" wrapText="1"/>
    </xf>
    <xf borderId="2" fillId="5" fontId="2" numFmtId="49" xfId="0" applyAlignment="1" applyBorder="1" applyFont="1" applyNumberFormat="1">
      <alignment shrinkToFit="0" vertical="top" wrapText="1"/>
    </xf>
    <xf borderId="1" fillId="5" fontId="2" numFmtId="49" xfId="0" applyAlignment="1" applyBorder="1" applyFont="1" applyNumberFormat="1">
      <alignment shrinkToFit="0" vertical="top" wrapText="1"/>
    </xf>
    <xf borderId="1" fillId="5" fontId="1" numFmtId="49" xfId="0" applyAlignment="1" applyBorder="1" applyFont="1" applyNumberFormat="1">
      <alignment vertical="top"/>
    </xf>
    <xf borderId="1" fillId="5" fontId="2" numFmtId="2" xfId="0" applyAlignment="1" applyBorder="1" applyFont="1" applyNumberFormat="1">
      <alignment shrinkToFit="0" vertical="top" wrapText="1"/>
    </xf>
    <xf borderId="1" fillId="5" fontId="2" numFmtId="1" xfId="0" applyAlignment="1" applyBorder="1" applyFont="1" applyNumberFormat="1">
      <alignment shrinkToFit="0" vertical="top" wrapText="1"/>
    </xf>
    <xf borderId="1" fillId="5" fontId="2" numFmtId="164" xfId="0" applyAlignment="1" applyBorder="1" applyFont="1" applyNumberFormat="1">
      <alignment horizontal="right" shrinkToFit="0" vertical="top" wrapText="1"/>
    </xf>
    <xf borderId="2" fillId="5" fontId="2" numFmtId="164" xfId="0" applyAlignment="1" applyBorder="1" applyFont="1" applyNumberFormat="1">
      <alignment horizontal="right" shrinkToFit="0" vertical="top" wrapText="1"/>
    </xf>
    <xf borderId="2" fillId="3" fontId="2" numFmtId="49" xfId="0" applyAlignment="1" applyBorder="1" applyFont="1" applyNumberFormat="1">
      <alignment shrinkToFit="0" vertical="top" wrapText="1"/>
    </xf>
    <xf borderId="1" fillId="3" fontId="2" numFmtId="49" xfId="0" applyAlignment="1" applyBorder="1" applyFont="1" applyNumberFormat="1">
      <alignment shrinkToFit="0" vertical="top" wrapText="1"/>
    </xf>
    <xf borderId="1" fillId="3" fontId="1" numFmtId="49" xfId="0" applyAlignment="1" applyBorder="1" applyFont="1" applyNumberFormat="1">
      <alignment vertical="top"/>
    </xf>
    <xf borderId="1" fillId="3" fontId="2" numFmtId="2" xfId="0" applyAlignment="1" applyBorder="1" applyFont="1" applyNumberFormat="1">
      <alignment shrinkToFit="0" vertical="top" wrapText="1"/>
    </xf>
    <xf borderId="1" fillId="3" fontId="2" numFmtId="1" xfId="0" applyAlignment="1" applyBorder="1" applyFont="1" applyNumberFormat="1">
      <alignment shrinkToFit="0" vertical="top" wrapText="1"/>
    </xf>
    <xf borderId="1" fillId="3" fontId="2" numFmtId="164" xfId="0" applyAlignment="1" applyBorder="1" applyFont="1" applyNumberFormat="1">
      <alignment horizontal="right" shrinkToFit="0" vertical="top" wrapText="1"/>
    </xf>
    <xf borderId="1" fillId="3" fontId="2" numFmtId="164" xfId="0" applyAlignment="1" applyBorder="1" applyFont="1" applyNumberFormat="1">
      <alignment horizontal="right" readingOrder="0" shrinkToFit="0" vertical="top" wrapText="1"/>
    </xf>
    <xf borderId="2" fillId="3" fontId="2" numFmtId="164" xfId="0" applyAlignment="1" applyBorder="1" applyFont="1" applyNumberFormat="1">
      <alignment horizontal="right" shrinkToFit="0" vertical="top" wrapText="1"/>
    </xf>
    <xf borderId="0" fillId="5" fontId="2" numFmtId="164" xfId="0" applyAlignment="1" applyFont="1" applyNumberFormat="1">
      <alignment horizontal="right" readingOrder="0" shrinkToFit="0" vertical="top" wrapText="1"/>
    </xf>
    <xf borderId="0" fillId="2" fontId="1" numFmtId="0" xfId="0" applyAlignment="1" applyFont="1">
      <alignment vertical="top"/>
    </xf>
    <xf borderId="0" fillId="2" fontId="5" numFmtId="164" xfId="0" applyAlignment="1" applyFont="1" applyNumberFormat="1">
      <alignment horizontal="right" shrinkToFit="0" vertical="top" wrapText="1"/>
    </xf>
    <xf borderId="4" fillId="2" fontId="6" numFmtId="164" xfId="0" applyAlignment="1" applyBorder="1" applyFont="1" applyNumberFormat="1">
      <alignment readingOrder="0" vertical="top"/>
    </xf>
    <xf borderId="0" fillId="3" fontId="1" numFmtId="164" xfId="0" applyAlignment="1" applyFont="1" applyNumberFormat="1">
      <alignment readingOrder="0" vertical="top"/>
    </xf>
    <xf borderId="0" fillId="2" fontId="1" numFmtId="164" xfId="0" applyAlignment="1" applyFont="1" applyNumberFormat="1">
      <alignment readingOrder="0" vertical="top"/>
    </xf>
    <xf borderId="0" fillId="5" fontId="2" numFmtId="1" xfId="0" applyAlignment="1" applyFont="1" applyNumberFormat="1">
      <alignment readingOrder="0" shrinkToFit="0" vertical="top" wrapText="1"/>
    </xf>
    <xf borderId="0" fillId="3" fontId="2" numFmtId="0" xfId="0" applyAlignment="1" applyFont="1">
      <alignment shrinkToFit="0" vertical="top" wrapText="1"/>
    </xf>
    <xf borderId="0" fillId="3" fontId="2" numFmtId="2" xfId="0" applyAlignment="1" applyFont="1" applyNumberFormat="1">
      <alignment shrinkToFit="0" vertical="top" wrapText="1"/>
    </xf>
    <xf borderId="0" fillId="3" fontId="2" numFmtId="1" xfId="0" applyAlignment="1" applyFont="1" applyNumberFormat="1">
      <alignment shrinkToFit="0" vertical="top" wrapText="1"/>
    </xf>
    <xf borderId="0" fillId="3" fontId="2" numFmtId="164" xfId="0" applyAlignment="1" applyFont="1" applyNumberFormat="1">
      <alignment horizontal="right" shrinkToFit="0" vertical="top" wrapText="1"/>
    </xf>
    <xf borderId="0" fillId="3" fontId="2" numFmtId="0" xfId="0" applyAlignment="1" applyFont="1">
      <alignment vertical="top"/>
    </xf>
    <xf borderId="1" fillId="5" fontId="2" numFmtId="1" xfId="0" applyAlignment="1" applyBorder="1" applyFont="1" applyNumberFormat="1">
      <alignment readingOrder="0" shrinkToFit="0" vertical="top" wrapText="1"/>
    </xf>
    <xf borderId="1" fillId="5" fontId="2" numFmtId="164" xfId="0" applyAlignment="1" applyBorder="1" applyFont="1" applyNumberFormat="1">
      <alignment horizontal="right" readingOrder="0" shrinkToFit="0" vertical="top" wrapText="1"/>
    </xf>
    <xf borderId="0" fillId="6" fontId="2" numFmtId="164" xfId="0" applyAlignment="1" applyFill="1" applyFont="1" applyNumberFormat="1">
      <alignment horizontal="right" shrinkToFit="0" vertical="top" wrapText="1"/>
    </xf>
    <xf borderId="0" fillId="0" fontId="5" numFmtId="164" xfId="0" applyAlignment="1" applyFont="1" applyNumberFormat="1">
      <alignment horizontal="right" shrinkToFit="0" vertical="top" wrapText="1"/>
    </xf>
    <xf borderId="0" fillId="0" fontId="5" numFmtId="164" xfId="0" applyAlignment="1" applyFont="1" applyNumberFormat="1">
      <alignment horizontal="right" readingOrder="0" shrinkToFit="0" vertical="top" wrapText="1"/>
    </xf>
    <xf borderId="0" fillId="3" fontId="5" numFmtId="164" xfId="0" applyAlignment="1" applyFont="1" applyNumberFormat="1">
      <alignment horizontal="right" readingOrder="0" shrinkToFit="0" vertical="top" wrapText="1"/>
    </xf>
    <xf borderId="0" fillId="0" fontId="2" numFmtId="1" xfId="0" applyAlignment="1" applyFont="1" applyNumberFormat="1">
      <alignment readingOrder="0" shrinkToFit="0" vertical="top" wrapText="1"/>
    </xf>
    <xf borderId="0" fillId="2" fontId="5" numFmtId="164" xfId="0" applyAlignment="1" applyFont="1" applyNumberFormat="1">
      <alignment horizontal="right" readingOrder="0" shrinkToFit="0" vertical="top" wrapText="1"/>
    </xf>
    <xf borderId="0" fillId="5" fontId="2" numFmtId="2" xfId="0" applyAlignment="1" applyFont="1" applyNumberFormat="1">
      <alignment readingOrder="0" shrinkToFit="0" vertical="top" wrapText="1"/>
    </xf>
    <xf borderId="4" fillId="7" fontId="6" numFmtId="164" xfId="0" applyAlignment="1" applyBorder="1" applyFill="1" applyFont="1" applyNumberFormat="1">
      <alignment readingOrder="0" vertical="top"/>
    </xf>
    <xf borderId="1" fillId="3" fontId="1" numFmtId="0" xfId="0" applyBorder="1" applyFont="1"/>
    <xf borderId="0" fillId="5" fontId="2" numFmtId="165" xfId="0" applyAlignment="1" applyFont="1" applyNumberFormat="1">
      <alignment horizontal="right" shrinkToFit="0" vertical="top" wrapText="1"/>
    </xf>
    <xf borderId="0" fillId="2" fontId="1" numFmtId="165" xfId="0" applyAlignment="1" applyFont="1" applyNumberFormat="1">
      <alignment vertical="top"/>
    </xf>
    <xf borderId="0" fillId="3" fontId="1" numFmtId="165" xfId="0" applyAlignment="1" applyFont="1" applyNumberFormat="1">
      <alignment vertical="top"/>
    </xf>
    <xf borderId="1" fillId="3" fontId="2" numFmtId="165" xfId="0" applyAlignment="1" applyBorder="1" applyFont="1" applyNumberFormat="1">
      <alignment horizontal="right" shrinkToFit="0" vertical="top" wrapText="1"/>
    </xf>
    <xf borderId="2" fillId="3" fontId="2" numFmtId="165" xfId="0" applyAlignment="1" applyBorder="1" applyFont="1" applyNumberFormat="1">
      <alignment horizontal="right" shrinkToFit="0" vertical="top" wrapText="1"/>
    </xf>
    <xf borderId="0" fillId="5" fontId="7" numFmtId="0" xfId="0" applyAlignment="1" applyFont="1">
      <alignment readingOrder="0" vertical="top"/>
    </xf>
    <xf borderId="0" fillId="5" fontId="2" numFmtId="165" xfId="0" applyAlignment="1" applyFont="1" applyNumberFormat="1">
      <alignment horizontal="right" readingOrder="0" shrinkToFit="0" vertical="top" wrapText="1"/>
    </xf>
    <xf borderId="0" fillId="2" fontId="2" numFmtId="165" xfId="0" applyAlignment="1" applyFont="1" applyNumberFormat="1">
      <alignment horizontal="right" shrinkToFit="0" vertical="top" wrapText="1"/>
    </xf>
    <xf borderId="1" fillId="3" fontId="2" numFmtId="165" xfId="0" applyAlignment="1" applyBorder="1" applyFont="1" applyNumberFormat="1">
      <alignment horizontal="right" readingOrder="0" shrinkToFit="0" vertical="top" wrapText="1"/>
    </xf>
    <xf borderId="0" fillId="8" fontId="2" numFmtId="0" xfId="0" applyAlignment="1" applyFill="1" applyFont="1">
      <alignment shrinkToFit="0" vertical="top" wrapText="1"/>
    </xf>
    <xf borderId="0" fillId="8" fontId="1" numFmtId="0" xfId="0" applyAlignment="1" applyFont="1">
      <alignment vertical="top"/>
    </xf>
    <xf borderId="0" fillId="8" fontId="2" numFmtId="2" xfId="0" applyAlignment="1" applyFont="1" applyNumberFormat="1">
      <alignment shrinkToFit="0" vertical="top" wrapText="1"/>
    </xf>
    <xf borderId="0" fillId="8" fontId="2" numFmtId="1" xfId="0" applyAlignment="1" applyFont="1" applyNumberFormat="1">
      <alignment readingOrder="0" shrinkToFit="0" vertical="top" wrapText="1"/>
    </xf>
    <xf borderId="0" fillId="8" fontId="2" numFmtId="165" xfId="0" applyAlignment="1" applyFont="1" applyNumberFormat="1">
      <alignment horizontal="right" readingOrder="0" shrinkToFit="0" vertical="top" wrapText="1"/>
    </xf>
    <xf borderId="0" fillId="8" fontId="2" numFmtId="165" xfId="0" applyAlignment="1" applyFont="1" applyNumberFormat="1">
      <alignment horizontal="right" shrinkToFit="0" vertical="top" wrapText="1"/>
    </xf>
    <xf borderId="0" fillId="2" fontId="5" numFmtId="165" xfId="0" applyAlignment="1" applyFont="1" applyNumberFormat="1">
      <alignment horizontal="right" shrinkToFit="0" vertical="top" wrapText="1"/>
    </xf>
    <xf borderId="4" fillId="2" fontId="6" numFmtId="165" xfId="0" applyAlignment="1" applyBorder="1" applyFont="1" applyNumberFormat="1">
      <alignment readingOrder="0" vertical="top"/>
    </xf>
    <xf borderId="0" fillId="3" fontId="1" numFmtId="165" xfId="0" applyAlignment="1" applyFont="1" applyNumberFormat="1">
      <alignment readingOrder="0" vertical="top"/>
    </xf>
    <xf borderId="2" fillId="5" fontId="2" numFmtId="164" xfId="0" applyAlignment="1" applyBorder="1" applyFont="1" applyNumberFormat="1">
      <alignment horizontal="right" readingOrder="0" shrinkToFit="0" vertical="top" wrapText="1"/>
    </xf>
    <xf borderId="0" fillId="3" fontId="5" numFmtId="164" xfId="0" applyAlignment="1" applyFont="1" applyNumberFormat="1">
      <alignment horizontal="right" shrinkToFit="0" vertical="top" wrapText="1"/>
    </xf>
    <xf borderId="0" fillId="5" fontId="2" numFmtId="0" xfId="0" applyAlignment="1" applyFont="1">
      <alignment readingOrder="0" shrinkToFit="0" vertical="top" wrapText="1"/>
    </xf>
    <xf borderId="1" fillId="3" fontId="2" numFmtId="49" xfId="0" applyAlignment="1" applyBorder="1" applyFont="1" applyNumberFormat="1">
      <alignment readingOrder="0" shrinkToFit="0" vertical="top" wrapText="1"/>
    </xf>
    <xf borderId="1" fillId="3" fontId="2" numFmtId="1" xfId="0" applyAlignment="1" applyBorder="1" applyFont="1" applyNumberFormat="1">
      <alignment readingOrder="0" shrinkToFit="0" vertical="top" wrapText="1"/>
    </xf>
    <xf borderId="2" fillId="4" fontId="3" numFmtId="49" xfId="0" applyAlignment="1" applyBorder="1" applyFont="1" applyNumberFormat="1">
      <alignment readingOrder="0" shrinkToFit="0" wrapText="1"/>
    </xf>
    <xf borderId="1" fillId="5" fontId="2" numFmtId="1" xfId="0" applyAlignment="1" applyBorder="1" applyFont="1" applyNumberFormat="1">
      <alignment horizontal="right" readingOrder="0" shrinkToFit="0" vertical="top" wrapText="1"/>
    </xf>
    <xf borderId="0" fillId="0" fontId="1" numFmtId="164" xfId="0" applyAlignment="1" applyFont="1" applyNumberFormat="1">
      <alignment vertical="top"/>
    </xf>
    <xf borderId="1" fillId="5" fontId="8" numFmtId="49" xfId="0" applyAlignment="1" applyBorder="1" applyFont="1" applyNumberFormat="1">
      <alignment readingOrder="0" vertical="top"/>
    </xf>
    <xf borderId="0" fillId="6" fontId="2" numFmtId="164" xfId="0" applyAlignment="1" applyFont="1" applyNumberFormat="1">
      <alignment horizontal="right" readingOrder="0" shrinkToFit="0" vertical="top" wrapText="1"/>
    </xf>
    <xf borderId="0" fillId="0" fontId="2" numFmtId="164" xfId="0" applyAlignment="1" applyFont="1" applyNumberFormat="1">
      <alignment horizontal="right" readingOrder="0" shrinkToFit="0" vertical="top" wrapText="1"/>
    </xf>
    <xf borderId="0" fillId="0" fontId="1" numFmtId="0" xfId="0" applyAlignment="1" applyFont="1">
      <alignment readingOrder="0" vertical="bottom"/>
    </xf>
    <xf borderId="4" fillId="0" fontId="6" numFmtId="0" xfId="0" applyAlignment="1" applyBorder="1" applyFont="1">
      <alignment readingOrder="0" vertical="bottom"/>
    </xf>
    <xf borderId="4" fillId="2" fontId="6" numFmtId="166" xfId="0" applyAlignment="1" applyBorder="1" applyFont="1" applyNumberFormat="1">
      <alignment readingOrder="0" vertical="bottom"/>
    </xf>
    <xf borderId="0" fillId="3" fontId="1" numFmtId="0" xfId="0" applyAlignment="1" applyFont="1">
      <alignment readingOrder="0" vertical="bottom"/>
    </xf>
    <xf borderId="0" fillId="3" fontId="9" numFmtId="0" xfId="0" applyAlignment="1" applyFont="1">
      <alignment shrinkToFit="0" vertical="top" wrapText="1"/>
    </xf>
    <xf borderId="0" fillId="3" fontId="3" numFmtId="49" xfId="0" applyAlignment="1" applyFont="1" applyNumberFormat="1">
      <alignment shrinkToFit="0" wrapText="1"/>
    </xf>
    <xf borderId="5" fillId="3" fontId="2" numFmtId="49" xfId="0" applyAlignment="1" applyBorder="1" applyFont="1" applyNumberFormat="1">
      <alignment shrinkToFit="0" vertical="top" wrapText="1"/>
    </xf>
    <xf borderId="6" fillId="0" fontId="4" numFmtId="0" xfId="0" applyBorder="1" applyFont="1"/>
    <xf borderId="0" fillId="3" fontId="6" numFmtId="0" xfId="0" applyAlignment="1" applyFont="1">
      <alignment vertical="bottom"/>
    </xf>
    <xf borderId="0" fillId="2" fontId="10" numFmtId="0" xfId="0" applyFont="1"/>
    <xf borderId="0" fillId="3" fontId="10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76200</xdr:colOff>
      <xdr:row>0</xdr:row>
      <xdr:rowOff>0</xdr:rowOff>
    </xdr:from>
    <xdr:ext cx="2000250" cy="1285875"/>
    <xdr:pic>
      <xdr:nvPicPr>
        <xdr:cNvPr id="0" name="image1.png" title="Afbeeldi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476250</xdr:colOff>
      <xdr:row>82</xdr:row>
      <xdr:rowOff>219075</xdr:rowOff>
    </xdr:from>
    <xdr:ext cx="7810500" cy="952500"/>
    <xdr:pic>
      <xdr:nvPicPr>
        <xdr:cNvPr id="0" name="image2.png" title="Afbeeldi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>
      <pane ySplit="2.0" topLeftCell="A3" activePane="bottomLeft" state="frozen"/>
      <selection activeCell="B4" sqref="B4" pane="bottomLeft"/>
    </sheetView>
  </sheetViews>
  <sheetFormatPr customHeight="1" defaultColWidth="12.63" defaultRowHeight="15.75"/>
  <cols>
    <col customWidth="1" min="1" max="1" width="6.5"/>
    <col customWidth="1" min="2" max="2" width="16.13"/>
    <col customWidth="1" min="3" max="4" width="6.63"/>
    <col customWidth="1" min="5" max="5" width="10.25"/>
    <col customWidth="1" min="6" max="6" width="3.88"/>
    <col customWidth="1" min="8" max="8" width="20.75"/>
    <col customWidth="1" min="9" max="9" width="8.63"/>
    <col customWidth="1" min="10" max="10" width="6.63"/>
    <col customWidth="1" min="11" max="11" width="9.75"/>
    <col customWidth="1" min="12" max="12" width="10.88"/>
    <col customWidth="1" min="13" max="13" width="10.75"/>
    <col customWidth="1" min="14" max="14" width="8.88"/>
    <col customWidth="1" min="15" max="15" width="7.63"/>
    <col customWidth="1" min="16" max="17" width="8.38"/>
    <col customWidth="1" min="18" max="18" width="7.88"/>
    <col customWidth="1" min="19" max="20" width="8.75"/>
    <col customWidth="1" min="21" max="21" width="7.13"/>
    <col customWidth="1" min="22" max="23" width="7.88"/>
    <col customWidth="1" min="24" max="24" width="8.38"/>
    <col customWidth="1" min="25" max="25" width="5.5"/>
    <col customWidth="1" min="26" max="26" width="2.38"/>
    <col customWidth="1" min="27" max="27" width="8.38"/>
    <col customWidth="1" min="28" max="28" width="8.88"/>
    <col customWidth="1" min="29" max="29" width="10.63"/>
  </cols>
  <sheetData>
    <row r="1" ht="104.2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2"/>
      <c r="AD1" s="3"/>
      <c r="AE1" s="3"/>
      <c r="AF1" s="3"/>
    </row>
    <row r="2" ht="31.5" customHeight="1">
      <c r="A2" s="4"/>
      <c r="B2" s="4" t="s">
        <v>0</v>
      </c>
      <c r="E2" s="4" t="s">
        <v>1</v>
      </c>
      <c r="G2" s="4" t="s">
        <v>2</v>
      </c>
      <c r="H2" s="4" t="s">
        <v>3</v>
      </c>
      <c r="I2" s="4" t="s">
        <v>4</v>
      </c>
      <c r="J2" s="4" t="s">
        <v>5</v>
      </c>
      <c r="K2" s="4" t="s">
        <v>6</v>
      </c>
      <c r="L2" s="5">
        <v>2025.0</v>
      </c>
      <c r="M2" s="5">
        <v>2026.0</v>
      </c>
      <c r="N2" s="5">
        <v>2027.0</v>
      </c>
      <c r="O2" s="5">
        <v>2028.0</v>
      </c>
      <c r="P2" s="5">
        <v>2029.0</v>
      </c>
      <c r="Q2" s="5">
        <v>2030.0</v>
      </c>
      <c r="R2" s="5">
        <v>2031.0</v>
      </c>
      <c r="S2" s="5">
        <v>2032.0</v>
      </c>
      <c r="T2" s="5">
        <v>2033.0</v>
      </c>
      <c r="U2" s="5">
        <v>2034.0</v>
      </c>
      <c r="V2" s="5">
        <v>2035.0</v>
      </c>
      <c r="W2" s="5">
        <v>2036.0</v>
      </c>
      <c r="X2" s="5">
        <v>2037.0</v>
      </c>
      <c r="Y2" s="5">
        <v>2038.0</v>
      </c>
      <c r="AA2" s="5">
        <v>2039.0</v>
      </c>
      <c r="AB2" s="6" t="s">
        <v>7</v>
      </c>
      <c r="AC2" s="7" t="s">
        <v>8</v>
      </c>
      <c r="AD2" s="8"/>
      <c r="AE2" s="9"/>
      <c r="AF2" s="9"/>
    </row>
    <row r="3">
      <c r="A3" s="10"/>
      <c r="B3" s="11" t="s">
        <v>9</v>
      </c>
      <c r="C3" s="12"/>
      <c r="D3" s="12"/>
      <c r="E3" s="12"/>
      <c r="F3" s="13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4"/>
    </row>
    <row r="4">
      <c r="A4" s="4"/>
      <c r="B4" s="15" t="s">
        <v>10</v>
      </c>
      <c r="E4" s="15" t="s">
        <v>11</v>
      </c>
      <c r="G4" s="15" t="s">
        <v>12</v>
      </c>
      <c r="H4" s="16"/>
      <c r="I4" s="17">
        <v>1.0</v>
      </c>
      <c r="J4" s="15" t="s">
        <v>13</v>
      </c>
      <c r="K4" s="18">
        <v>2022.0</v>
      </c>
      <c r="L4" s="19">
        <v>9.87</v>
      </c>
      <c r="M4" s="19">
        <v>10.18584</v>
      </c>
      <c r="N4" s="19">
        <v>10.51178688</v>
      </c>
      <c r="O4" s="19">
        <v>10.84816406016</v>
      </c>
      <c r="P4" s="19">
        <v>11.19530531008512</v>
      </c>
      <c r="Q4" s="19">
        <v>11.553555080007824</v>
      </c>
      <c r="R4" s="19">
        <v>11.923268842568058</v>
      </c>
      <c r="S4" s="19">
        <v>12.304813445530229</v>
      </c>
      <c r="T4" s="19">
        <v>12.698567475787238</v>
      </c>
      <c r="U4" s="19">
        <v>13.104921635012468</v>
      </c>
      <c r="V4" s="19">
        <v>13.524279127332866</v>
      </c>
      <c r="W4" s="19">
        <v>13.957056059407508</v>
      </c>
      <c r="X4" s="19">
        <v>14.403681853308564</v>
      </c>
      <c r="Y4" s="19">
        <v>14.864599672614412</v>
      </c>
      <c r="AA4" s="19">
        <v>15.340266862138092</v>
      </c>
      <c r="AB4" s="19">
        <f t="shared" ref="AB4:AB9" si="1">SUM(L4:AA4)</f>
        <v>186.2861063</v>
      </c>
      <c r="AC4" s="20"/>
      <c r="AD4" s="21"/>
      <c r="AE4" s="9"/>
      <c r="AF4" s="9"/>
    </row>
    <row r="5">
      <c r="A5" s="4"/>
      <c r="B5" s="4" t="s">
        <v>14</v>
      </c>
      <c r="E5" s="4" t="s">
        <v>11</v>
      </c>
      <c r="G5" s="4" t="s">
        <v>15</v>
      </c>
      <c r="H5" s="22"/>
      <c r="I5" s="23">
        <v>1.0</v>
      </c>
      <c r="J5" s="4" t="s">
        <v>13</v>
      </c>
      <c r="K5" s="24">
        <v>2026.0</v>
      </c>
      <c r="L5" s="25">
        <v>0.0</v>
      </c>
      <c r="M5" s="25">
        <v>248.74296</v>
      </c>
      <c r="N5" s="25">
        <v>0.0</v>
      </c>
      <c r="O5" s="25">
        <v>0.0</v>
      </c>
      <c r="P5" s="25">
        <v>0.0</v>
      </c>
      <c r="Q5" s="25">
        <v>0.0</v>
      </c>
      <c r="R5" s="25">
        <v>291.17178207945074</v>
      </c>
      <c r="S5" s="25">
        <v>0.0</v>
      </c>
      <c r="T5" s="25">
        <v>0.0</v>
      </c>
      <c r="U5" s="25">
        <v>0.0</v>
      </c>
      <c r="V5" s="25">
        <v>0.0</v>
      </c>
      <c r="W5" s="25">
        <v>340.83781377902653</v>
      </c>
      <c r="X5" s="25">
        <v>0.0</v>
      </c>
      <c r="Y5" s="25">
        <v>0.0</v>
      </c>
      <c r="AA5" s="25">
        <v>0.0</v>
      </c>
      <c r="AB5" s="25">
        <f t="shared" si="1"/>
        <v>880.7525559</v>
      </c>
      <c r="AC5" s="20"/>
      <c r="AD5" s="21"/>
      <c r="AE5" s="9"/>
      <c r="AF5" s="9"/>
    </row>
    <row r="6">
      <c r="A6" s="26"/>
      <c r="B6" s="26" t="s">
        <v>14</v>
      </c>
      <c r="C6" s="12"/>
      <c r="D6" s="12"/>
      <c r="E6" s="26" t="s">
        <v>11</v>
      </c>
      <c r="F6" s="12"/>
      <c r="G6" s="27" t="s">
        <v>16</v>
      </c>
      <c r="H6" s="28"/>
      <c r="I6" s="29">
        <v>1.0</v>
      </c>
      <c r="J6" s="27" t="s">
        <v>13</v>
      </c>
      <c r="K6" s="30">
        <v>2022.0</v>
      </c>
      <c r="L6" s="31">
        <v>98.74</v>
      </c>
      <c r="M6" s="31">
        <v>0.0</v>
      </c>
      <c r="N6" s="31">
        <v>105.16046976</v>
      </c>
      <c r="O6" s="31">
        <v>0.0</v>
      </c>
      <c r="P6" s="31">
        <v>111.99842414567424</v>
      </c>
      <c r="Q6" s="31">
        <v>0.0</v>
      </c>
      <c r="R6" s="31">
        <v>119.28100967732219</v>
      </c>
      <c r="S6" s="31">
        <v>0.0</v>
      </c>
      <c r="T6" s="31">
        <v>127.03713805058074</v>
      </c>
      <c r="U6" s="31">
        <v>0.0</v>
      </c>
      <c r="V6" s="31">
        <v>135.29760091518207</v>
      </c>
      <c r="W6" s="31">
        <v>0.0</v>
      </c>
      <c r="X6" s="31">
        <v>144.09519211709093</v>
      </c>
      <c r="Y6" s="32">
        <v>0.0</v>
      </c>
      <c r="Z6" s="12"/>
      <c r="AA6" s="31">
        <v>153.46483788931258</v>
      </c>
      <c r="AB6" s="32">
        <f t="shared" si="1"/>
        <v>995.0746726</v>
      </c>
      <c r="AC6" s="20"/>
      <c r="AD6" s="21"/>
      <c r="AE6" s="9"/>
      <c r="AF6" s="9"/>
    </row>
    <row r="7">
      <c r="A7" s="26"/>
      <c r="B7" s="33" t="s">
        <v>17</v>
      </c>
      <c r="C7" s="12"/>
      <c r="D7" s="12"/>
      <c r="E7" s="33" t="s">
        <v>11</v>
      </c>
      <c r="F7" s="12"/>
      <c r="G7" s="34" t="s">
        <v>18</v>
      </c>
      <c r="H7" s="35"/>
      <c r="I7" s="36">
        <v>1.0</v>
      </c>
      <c r="J7" s="34" t="s">
        <v>19</v>
      </c>
      <c r="K7" s="37">
        <v>2026.0</v>
      </c>
      <c r="L7" s="38">
        <v>180.0</v>
      </c>
      <c r="M7" s="39">
        <v>0.0</v>
      </c>
      <c r="N7" s="38">
        <v>0.0</v>
      </c>
      <c r="O7" s="38">
        <v>0.0</v>
      </c>
      <c r="P7" s="38">
        <v>0.0</v>
      </c>
      <c r="Q7" s="38">
        <v>0.0</v>
      </c>
      <c r="R7" s="38">
        <v>230.0</v>
      </c>
      <c r="S7" s="38">
        <v>0.0</v>
      </c>
      <c r="T7" s="38">
        <v>0.0</v>
      </c>
      <c r="U7" s="38">
        <v>450.0</v>
      </c>
      <c r="V7" s="38">
        <v>0.0</v>
      </c>
      <c r="W7" s="38">
        <v>0.0</v>
      </c>
      <c r="X7" s="38">
        <v>0.0</v>
      </c>
      <c r="Y7" s="40">
        <v>0.0</v>
      </c>
      <c r="Z7" s="12"/>
      <c r="AA7" s="38">
        <v>0.0</v>
      </c>
      <c r="AB7" s="40">
        <f t="shared" si="1"/>
        <v>860</v>
      </c>
      <c r="AC7" s="20"/>
      <c r="AD7" s="21"/>
      <c r="AE7" s="9"/>
      <c r="AF7" s="9"/>
    </row>
    <row r="8">
      <c r="A8" s="4"/>
      <c r="B8" s="15" t="s">
        <v>17</v>
      </c>
      <c r="E8" s="15" t="s">
        <v>11</v>
      </c>
      <c r="G8" s="15" t="s">
        <v>20</v>
      </c>
      <c r="H8" s="15" t="s">
        <v>21</v>
      </c>
      <c r="I8" s="17">
        <v>33.88</v>
      </c>
      <c r="J8" s="15" t="s">
        <v>22</v>
      </c>
      <c r="K8" s="18"/>
      <c r="L8" s="19">
        <v>0.0</v>
      </c>
      <c r="M8" s="19">
        <v>0.0</v>
      </c>
      <c r="N8" s="19">
        <v>0.0</v>
      </c>
      <c r="O8" s="19">
        <v>0.0</v>
      </c>
      <c r="P8" s="19">
        <v>0.0</v>
      </c>
      <c r="Q8" s="19">
        <v>0.0</v>
      </c>
      <c r="R8" s="19">
        <v>0.0</v>
      </c>
      <c r="S8" s="19">
        <v>0.0</v>
      </c>
      <c r="T8" s="19">
        <v>0.0</v>
      </c>
      <c r="U8" s="19">
        <v>0.0</v>
      </c>
      <c r="V8" s="19">
        <v>0.0</v>
      </c>
      <c r="W8" s="19">
        <v>0.0</v>
      </c>
      <c r="X8" s="19">
        <v>0.0</v>
      </c>
      <c r="Y8" s="19">
        <v>0.0</v>
      </c>
      <c r="AA8" s="19">
        <v>0.0</v>
      </c>
      <c r="AB8" s="19">
        <f t="shared" si="1"/>
        <v>0</v>
      </c>
      <c r="AC8" s="20"/>
      <c r="AD8" s="21"/>
      <c r="AE8" s="9"/>
      <c r="AF8" s="9"/>
    </row>
    <row r="9">
      <c r="A9" s="26"/>
      <c r="B9" s="33" t="s">
        <v>17</v>
      </c>
      <c r="C9" s="12"/>
      <c r="D9" s="12"/>
      <c r="E9" s="33" t="s">
        <v>23</v>
      </c>
      <c r="F9" s="12"/>
      <c r="G9" s="34" t="s">
        <v>18</v>
      </c>
      <c r="H9" s="35"/>
      <c r="I9" s="36">
        <v>1.0</v>
      </c>
      <c r="J9" s="34" t="s">
        <v>19</v>
      </c>
      <c r="K9" s="37">
        <v>2026.0</v>
      </c>
      <c r="L9" s="38">
        <v>0.0</v>
      </c>
      <c r="M9" s="38">
        <v>80.16576</v>
      </c>
      <c r="N9" s="38">
        <v>0.0</v>
      </c>
      <c r="O9" s="38">
        <v>0.0</v>
      </c>
      <c r="P9" s="38">
        <v>0.0</v>
      </c>
      <c r="Q9" s="38">
        <v>0.0</v>
      </c>
      <c r="R9" s="38">
        <v>93.83987068801284</v>
      </c>
      <c r="S9" s="38">
        <v>0.0</v>
      </c>
      <c r="T9" s="38">
        <v>0.0</v>
      </c>
      <c r="U9" s="38">
        <v>0.0</v>
      </c>
      <c r="V9" s="38">
        <v>0.0</v>
      </c>
      <c r="W9" s="38">
        <v>109.84641486269253</v>
      </c>
      <c r="X9" s="38">
        <v>0.0</v>
      </c>
      <c r="Y9" s="40">
        <v>0.0</v>
      </c>
      <c r="Z9" s="12"/>
      <c r="AA9" s="38">
        <v>0.0</v>
      </c>
      <c r="AB9" s="40">
        <f t="shared" si="1"/>
        <v>283.8520456</v>
      </c>
      <c r="AC9" s="20"/>
      <c r="AD9" s="21"/>
      <c r="AE9" s="9"/>
      <c r="AF9" s="9"/>
    </row>
    <row r="10">
      <c r="A10" s="4"/>
      <c r="B10" s="15" t="s">
        <v>17</v>
      </c>
      <c r="E10" s="15" t="s">
        <v>23</v>
      </c>
      <c r="G10" s="15" t="s">
        <v>20</v>
      </c>
      <c r="H10" s="15" t="s">
        <v>21</v>
      </c>
      <c r="I10" s="17">
        <v>2.1</v>
      </c>
      <c r="J10" s="15" t="s">
        <v>22</v>
      </c>
      <c r="K10" s="18">
        <v>2022.0</v>
      </c>
      <c r="L10" s="19">
        <v>0.0</v>
      </c>
      <c r="M10" s="19">
        <v>0.0</v>
      </c>
      <c r="N10" s="19">
        <v>0.0</v>
      </c>
      <c r="O10" s="41">
        <v>0.0</v>
      </c>
      <c r="P10" s="19">
        <v>0.0</v>
      </c>
      <c r="Q10" s="19">
        <v>0.0</v>
      </c>
      <c r="R10" s="19">
        <v>0.0</v>
      </c>
      <c r="S10" s="19">
        <v>0.0</v>
      </c>
      <c r="T10" s="19">
        <v>0.0</v>
      </c>
      <c r="U10" s="19">
        <v>0.0</v>
      </c>
      <c r="V10" s="19">
        <v>0.0</v>
      </c>
      <c r="W10" s="19">
        <v>0.0</v>
      </c>
      <c r="X10" s="19">
        <v>0.0</v>
      </c>
      <c r="Y10" s="19">
        <v>0.0</v>
      </c>
      <c r="AA10" s="19">
        <v>0.0</v>
      </c>
      <c r="AB10" s="19">
        <v>0.0</v>
      </c>
      <c r="AC10" s="20"/>
      <c r="AD10" s="21"/>
      <c r="AE10" s="9"/>
      <c r="AF10" s="9"/>
    </row>
    <row r="11">
      <c r="A11" s="42"/>
      <c r="L11" s="43">
        <f t="shared" ref="L11:Y11" si="2">SUM(L4:L10)</f>
        <v>288.61</v>
      </c>
      <c r="M11" s="43">
        <f t="shared" si="2"/>
        <v>339.09456</v>
      </c>
      <c r="N11" s="43">
        <f t="shared" si="2"/>
        <v>115.6722566</v>
      </c>
      <c r="O11" s="43">
        <f t="shared" si="2"/>
        <v>10.84816406</v>
      </c>
      <c r="P11" s="43">
        <f t="shared" si="2"/>
        <v>123.1937295</v>
      </c>
      <c r="Q11" s="43">
        <f t="shared" si="2"/>
        <v>11.55355508</v>
      </c>
      <c r="R11" s="43">
        <f t="shared" si="2"/>
        <v>746.2159313</v>
      </c>
      <c r="S11" s="43">
        <f t="shared" si="2"/>
        <v>12.30481345</v>
      </c>
      <c r="T11" s="43">
        <f t="shared" si="2"/>
        <v>139.7357055</v>
      </c>
      <c r="U11" s="43">
        <f t="shared" si="2"/>
        <v>463.1049216</v>
      </c>
      <c r="V11" s="43">
        <f t="shared" si="2"/>
        <v>148.82188</v>
      </c>
      <c r="W11" s="43">
        <f t="shared" si="2"/>
        <v>464.6412847</v>
      </c>
      <c r="X11" s="43">
        <f t="shared" si="2"/>
        <v>158.498874</v>
      </c>
      <c r="Y11" s="43">
        <f t="shared" si="2"/>
        <v>14.86459967</v>
      </c>
      <c r="AA11" s="43">
        <f t="shared" ref="AA11:AB11" si="3">SUM(AA4:AA10)</f>
        <v>168.8051048</v>
      </c>
      <c r="AB11" s="43">
        <f t="shared" si="3"/>
        <v>3205.96538</v>
      </c>
      <c r="AC11" s="44">
        <v>3206.0</v>
      </c>
      <c r="AD11" s="45"/>
      <c r="AE11" s="9"/>
      <c r="AF11" s="9"/>
    </row>
    <row r="12">
      <c r="A12" s="10"/>
      <c r="B12" s="11" t="s">
        <v>24</v>
      </c>
      <c r="C12" s="12"/>
      <c r="D12" s="12"/>
      <c r="E12" s="12"/>
      <c r="F12" s="13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4"/>
    </row>
    <row r="13">
      <c r="A13" s="26"/>
      <c r="B13" s="26" t="s">
        <v>25</v>
      </c>
      <c r="C13" s="12"/>
      <c r="D13" s="12"/>
      <c r="E13" s="26" t="s">
        <v>11</v>
      </c>
      <c r="F13" s="12"/>
      <c r="G13" s="27" t="s">
        <v>26</v>
      </c>
      <c r="H13" s="27" t="s">
        <v>21</v>
      </c>
      <c r="I13" s="29">
        <v>9.76</v>
      </c>
      <c r="J13" s="27" t="s">
        <v>22</v>
      </c>
      <c r="K13" s="30">
        <v>2024.0</v>
      </c>
      <c r="L13" s="31">
        <v>0.0</v>
      </c>
      <c r="M13" s="31">
        <v>0.0</v>
      </c>
      <c r="N13" s="31">
        <v>0.0</v>
      </c>
      <c r="O13" s="31">
        <v>0.0</v>
      </c>
      <c r="P13" s="31">
        <v>0.0</v>
      </c>
      <c r="Q13" s="31">
        <v>0.0</v>
      </c>
      <c r="R13" s="31">
        <v>0.0</v>
      </c>
      <c r="S13" s="31">
        <v>0.0</v>
      </c>
      <c r="T13" s="31">
        <v>0.0</v>
      </c>
      <c r="U13" s="31">
        <v>0.0</v>
      </c>
      <c r="V13" s="31">
        <v>0.0</v>
      </c>
      <c r="W13" s="31">
        <v>0.0</v>
      </c>
      <c r="X13" s="31">
        <v>0.0</v>
      </c>
      <c r="Y13" s="32">
        <v>0.0</v>
      </c>
      <c r="Z13" s="12"/>
      <c r="AA13" s="31">
        <v>0.0</v>
      </c>
      <c r="AB13" s="32">
        <f t="shared" ref="AB13:AB20" si="4">SUM(L13:AA13)</f>
        <v>0</v>
      </c>
      <c r="AC13" s="20"/>
      <c r="AD13" s="21"/>
      <c r="AE13" s="9"/>
      <c r="AF13" s="9"/>
    </row>
    <row r="14">
      <c r="A14" s="4"/>
      <c r="B14" s="4" t="s">
        <v>27</v>
      </c>
      <c r="E14" s="4" t="s">
        <v>11</v>
      </c>
      <c r="G14" s="4" t="s">
        <v>28</v>
      </c>
      <c r="H14" s="4" t="s">
        <v>21</v>
      </c>
      <c r="I14" s="23">
        <v>16.46</v>
      </c>
      <c r="J14" s="4" t="s">
        <v>22</v>
      </c>
      <c r="K14" s="24">
        <v>2027.0</v>
      </c>
      <c r="L14" s="25">
        <v>0.0</v>
      </c>
      <c r="M14" s="25">
        <v>0.0</v>
      </c>
      <c r="N14" s="25">
        <v>0.0</v>
      </c>
      <c r="O14" s="25">
        <v>0.0</v>
      </c>
      <c r="P14" s="25">
        <v>0.0</v>
      </c>
      <c r="Q14" s="25">
        <v>0.0</v>
      </c>
      <c r="R14" s="25">
        <v>0.0</v>
      </c>
      <c r="S14" s="25">
        <v>0.0</v>
      </c>
      <c r="T14" s="25">
        <v>0.0</v>
      </c>
      <c r="U14" s="25">
        <v>0.0</v>
      </c>
      <c r="V14" s="25">
        <v>0.0</v>
      </c>
      <c r="W14" s="25">
        <v>0.0</v>
      </c>
      <c r="X14" s="25">
        <v>0.0</v>
      </c>
      <c r="Y14" s="25">
        <v>0.0</v>
      </c>
      <c r="AA14" s="25">
        <v>0.0</v>
      </c>
      <c r="AB14" s="25">
        <f t="shared" si="4"/>
        <v>0</v>
      </c>
      <c r="AC14" s="46"/>
      <c r="AD14" s="21"/>
      <c r="AE14" s="9"/>
      <c r="AF14" s="9"/>
    </row>
    <row r="15">
      <c r="A15" s="4"/>
      <c r="B15" s="15" t="s">
        <v>29</v>
      </c>
      <c r="E15" s="15" t="s">
        <v>11</v>
      </c>
      <c r="G15" s="15" t="s">
        <v>30</v>
      </c>
      <c r="H15" s="16"/>
      <c r="I15" s="17">
        <v>1.0</v>
      </c>
      <c r="J15" s="15" t="s">
        <v>19</v>
      </c>
      <c r="K15" s="18">
        <v>2031.0</v>
      </c>
      <c r="L15" s="19">
        <v>0.0</v>
      </c>
      <c r="M15" s="19">
        <v>0.0</v>
      </c>
      <c r="N15" s="19">
        <v>0.0</v>
      </c>
      <c r="O15" s="19">
        <v>0.0</v>
      </c>
      <c r="P15" s="19">
        <v>0.0</v>
      </c>
      <c r="Q15" s="19">
        <v>0.0</v>
      </c>
      <c r="R15" s="19">
        <v>0.0</v>
      </c>
      <c r="S15" s="19">
        <v>0.0</v>
      </c>
      <c r="T15" s="19">
        <v>0.0</v>
      </c>
      <c r="U15" s="19">
        <v>0.0</v>
      </c>
      <c r="V15" s="19">
        <v>0.0</v>
      </c>
      <c r="W15" s="19">
        <v>0.0</v>
      </c>
      <c r="X15" s="19">
        <v>0.0</v>
      </c>
      <c r="Y15" s="19">
        <v>0.0</v>
      </c>
      <c r="AA15" s="19">
        <v>0.0</v>
      </c>
      <c r="AB15" s="19">
        <f t="shared" si="4"/>
        <v>0</v>
      </c>
      <c r="AC15" s="20"/>
      <c r="AD15" s="21"/>
      <c r="AE15" s="9"/>
      <c r="AF15" s="9"/>
    </row>
    <row r="16">
      <c r="A16" s="26"/>
      <c r="B16" s="33" t="s">
        <v>29</v>
      </c>
      <c r="C16" s="12"/>
      <c r="D16" s="12"/>
      <c r="E16" s="33" t="s">
        <v>11</v>
      </c>
      <c r="F16" s="12"/>
      <c r="G16" s="34" t="s">
        <v>31</v>
      </c>
      <c r="H16" s="34" t="s">
        <v>21</v>
      </c>
      <c r="I16" s="36">
        <v>1.0</v>
      </c>
      <c r="J16" s="34" t="s">
        <v>19</v>
      </c>
      <c r="K16" s="37">
        <v>2022.0</v>
      </c>
      <c r="L16" s="38">
        <v>0.0</v>
      </c>
      <c r="M16" s="38">
        <v>0.0</v>
      </c>
      <c r="N16" s="38">
        <v>0.0</v>
      </c>
      <c r="O16" s="38">
        <v>0.0</v>
      </c>
      <c r="P16" s="38">
        <v>0.0</v>
      </c>
      <c r="Q16" s="38">
        <v>0.0</v>
      </c>
      <c r="R16" s="38">
        <v>0.0</v>
      </c>
      <c r="S16" s="38">
        <v>0.0</v>
      </c>
      <c r="T16" s="38">
        <v>0.0</v>
      </c>
      <c r="U16" s="38">
        <v>0.0</v>
      </c>
      <c r="V16" s="38">
        <v>0.0</v>
      </c>
      <c r="W16" s="38">
        <v>0.0</v>
      </c>
      <c r="X16" s="38">
        <v>0.0</v>
      </c>
      <c r="Y16" s="40">
        <v>0.0</v>
      </c>
      <c r="Z16" s="12"/>
      <c r="AA16" s="38">
        <v>0.0</v>
      </c>
      <c r="AB16" s="40">
        <f t="shared" si="4"/>
        <v>0</v>
      </c>
      <c r="AC16" s="20"/>
      <c r="AD16" s="21"/>
      <c r="AE16" s="9"/>
      <c r="AF16" s="9"/>
    </row>
    <row r="17">
      <c r="A17" s="4"/>
      <c r="B17" s="15" t="s">
        <v>29</v>
      </c>
      <c r="E17" s="15" t="s">
        <v>11</v>
      </c>
      <c r="G17" s="15" t="s">
        <v>32</v>
      </c>
      <c r="H17" s="16"/>
      <c r="I17" s="17">
        <v>89.37</v>
      </c>
      <c r="J17" s="15" t="s">
        <v>22</v>
      </c>
      <c r="K17" s="47">
        <v>2025.0</v>
      </c>
      <c r="L17" s="41">
        <v>175.0</v>
      </c>
      <c r="M17" s="41">
        <v>0.0</v>
      </c>
      <c r="N17" s="19">
        <v>0.0</v>
      </c>
      <c r="O17" s="41">
        <v>191.0</v>
      </c>
      <c r="P17" s="41">
        <v>0.0</v>
      </c>
      <c r="Q17" s="19">
        <v>0.0</v>
      </c>
      <c r="R17" s="41">
        <v>197.0</v>
      </c>
      <c r="S17" s="41">
        <v>0.0</v>
      </c>
      <c r="T17" s="41">
        <v>0.0</v>
      </c>
      <c r="U17" s="41">
        <v>208.0</v>
      </c>
      <c r="V17" s="19">
        <v>0.0</v>
      </c>
      <c r="W17" s="41">
        <v>0.0</v>
      </c>
      <c r="X17" s="41">
        <v>221.0</v>
      </c>
      <c r="Y17" s="19">
        <v>0.0</v>
      </c>
      <c r="AA17" s="41">
        <v>0.0</v>
      </c>
      <c r="AB17" s="19">
        <f t="shared" si="4"/>
        <v>992</v>
      </c>
      <c r="AC17" s="20"/>
      <c r="AD17" s="21"/>
      <c r="AE17" s="9"/>
      <c r="AF17" s="9"/>
    </row>
    <row r="18">
      <c r="A18" s="4"/>
      <c r="B18" s="48" t="s">
        <v>29</v>
      </c>
      <c r="E18" s="48" t="s">
        <v>23</v>
      </c>
      <c r="G18" s="48" t="s">
        <v>30</v>
      </c>
      <c r="H18" s="9"/>
      <c r="I18" s="49">
        <v>1.0</v>
      </c>
      <c r="J18" s="48" t="s">
        <v>19</v>
      </c>
      <c r="K18" s="50">
        <v>2031.0</v>
      </c>
      <c r="L18" s="51">
        <v>0.0</v>
      </c>
      <c r="M18" s="51">
        <v>0.0</v>
      </c>
      <c r="N18" s="51">
        <v>0.0</v>
      </c>
      <c r="O18" s="51">
        <v>0.0</v>
      </c>
      <c r="P18" s="51">
        <v>0.0</v>
      </c>
      <c r="Q18" s="51">
        <v>0.0</v>
      </c>
      <c r="R18" s="51">
        <v>128.05131685027496</v>
      </c>
      <c r="S18" s="51">
        <v>132.14895898948373</v>
      </c>
      <c r="T18" s="51">
        <v>136.37772567714765</v>
      </c>
      <c r="U18" s="51">
        <v>140.74181289881676</v>
      </c>
      <c r="V18" s="51">
        <v>145.2455509115789</v>
      </c>
      <c r="W18" s="51">
        <v>149.89340854074933</v>
      </c>
      <c r="X18" s="51">
        <v>154.68999761405348</v>
      </c>
      <c r="Y18" s="51">
        <v>159.64007753770292</v>
      </c>
      <c r="AA18" s="51">
        <v>0.0</v>
      </c>
      <c r="AB18" s="51">
        <f t="shared" si="4"/>
        <v>1146.788849</v>
      </c>
      <c r="AC18" s="20"/>
      <c r="AD18" s="21"/>
      <c r="AE18" s="9"/>
      <c r="AF18" s="9"/>
    </row>
    <row r="19">
      <c r="A19" s="26"/>
      <c r="B19" s="26" t="s">
        <v>29</v>
      </c>
      <c r="C19" s="12"/>
      <c r="D19" s="12"/>
      <c r="E19" s="26" t="s">
        <v>23</v>
      </c>
      <c r="F19" s="12"/>
      <c r="G19" s="27" t="s">
        <v>31</v>
      </c>
      <c r="H19" s="27" t="s">
        <v>21</v>
      </c>
      <c r="I19" s="29">
        <v>1.0</v>
      </c>
      <c r="J19" s="27" t="s">
        <v>19</v>
      </c>
      <c r="K19" s="30">
        <v>2022.0</v>
      </c>
      <c r="L19" s="31">
        <v>0.0</v>
      </c>
      <c r="M19" s="31">
        <v>0.0</v>
      </c>
      <c r="N19" s="31">
        <v>0.0</v>
      </c>
      <c r="O19" s="31">
        <v>0.0</v>
      </c>
      <c r="P19" s="31">
        <v>0.0</v>
      </c>
      <c r="Q19" s="31">
        <v>0.0</v>
      </c>
      <c r="R19" s="31">
        <v>0.0</v>
      </c>
      <c r="S19" s="31">
        <v>0.0</v>
      </c>
      <c r="T19" s="31">
        <v>0.0</v>
      </c>
      <c r="U19" s="31">
        <v>0.0</v>
      </c>
      <c r="V19" s="31">
        <v>0.0</v>
      </c>
      <c r="W19" s="31">
        <v>0.0</v>
      </c>
      <c r="X19" s="31">
        <v>0.0</v>
      </c>
      <c r="Y19" s="32">
        <v>0.0</v>
      </c>
      <c r="Z19" s="12"/>
      <c r="AA19" s="31">
        <v>0.0</v>
      </c>
      <c r="AB19" s="32">
        <f t="shared" si="4"/>
        <v>0</v>
      </c>
      <c r="AC19" s="20"/>
      <c r="AD19" s="21"/>
      <c r="AE19" s="52"/>
      <c r="AF19" s="9"/>
    </row>
    <row r="20">
      <c r="A20" s="4"/>
      <c r="B20" s="48" t="s">
        <v>29</v>
      </c>
      <c r="E20" s="48" t="s">
        <v>23</v>
      </c>
      <c r="G20" s="48" t="s">
        <v>32</v>
      </c>
      <c r="H20" s="9"/>
      <c r="I20" s="49">
        <v>25.93</v>
      </c>
      <c r="J20" s="48" t="s">
        <v>22</v>
      </c>
      <c r="K20" s="50">
        <v>2027.0</v>
      </c>
      <c r="L20" s="51">
        <v>0.0</v>
      </c>
      <c r="M20" s="51">
        <v>0.0</v>
      </c>
      <c r="N20" s="51">
        <v>136.33372224</v>
      </c>
      <c r="O20" s="51">
        <v>0.0</v>
      </c>
      <c r="P20" s="51">
        <v>0.0</v>
      </c>
      <c r="Q20" s="51">
        <v>0.0</v>
      </c>
      <c r="R20" s="51">
        <v>0.0</v>
      </c>
      <c r="S20" s="51">
        <v>0.0</v>
      </c>
      <c r="T20" s="51">
        <v>164.6954024899214</v>
      </c>
      <c r="U20" s="51">
        <v>0.0</v>
      </c>
      <c r="V20" s="51">
        <v>0.0</v>
      </c>
      <c r="W20" s="51">
        <v>0.0</v>
      </c>
      <c r="X20" s="51">
        <v>0.0</v>
      </c>
      <c r="Y20" s="51">
        <v>0.0</v>
      </c>
      <c r="AA20" s="51">
        <v>0.0</v>
      </c>
      <c r="AB20" s="51">
        <f t="shared" si="4"/>
        <v>301.0291247</v>
      </c>
      <c r="AC20" s="20"/>
      <c r="AD20" s="21"/>
      <c r="AE20" s="9"/>
      <c r="AF20" s="9"/>
    </row>
    <row r="21">
      <c r="A21" s="42"/>
      <c r="L21" s="43">
        <f t="shared" ref="L21:Y21" si="5">SUM(L13:L20)</f>
        <v>175</v>
      </c>
      <c r="M21" s="43">
        <f t="shared" si="5"/>
        <v>0</v>
      </c>
      <c r="N21" s="43">
        <f t="shared" si="5"/>
        <v>136.3337222</v>
      </c>
      <c r="O21" s="43">
        <f t="shared" si="5"/>
        <v>191</v>
      </c>
      <c r="P21" s="43">
        <f t="shared" si="5"/>
        <v>0</v>
      </c>
      <c r="Q21" s="43">
        <f t="shared" si="5"/>
        <v>0</v>
      </c>
      <c r="R21" s="43">
        <f t="shared" si="5"/>
        <v>325.0513169</v>
      </c>
      <c r="S21" s="43">
        <f t="shared" si="5"/>
        <v>132.148959</v>
      </c>
      <c r="T21" s="43">
        <f t="shared" si="5"/>
        <v>301.0731282</v>
      </c>
      <c r="U21" s="43">
        <f t="shared" si="5"/>
        <v>348.7418129</v>
      </c>
      <c r="V21" s="43">
        <f t="shared" si="5"/>
        <v>145.2455509</v>
      </c>
      <c r="W21" s="43">
        <f t="shared" si="5"/>
        <v>149.8934085</v>
      </c>
      <c r="X21" s="43">
        <f t="shared" si="5"/>
        <v>375.6899976</v>
      </c>
      <c r="Y21" s="43">
        <f t="shared" si="5"/>
        <v>159.6400775</v>
      </c>
      <c r="AA21" s="43">
        <f t="shared" ref="AA21:AB21" si="6">SUM(AA13:AA20)</f>
        <v>0</v>
      </c>
      <c r="AB21" s="43">
        <f t="shared" si="6"/>
        <v>2439.817974</v>
      </c>
      <c r="AC21" s="44">
        <v>2440.0</v>
      </c>
      <c r="AD21" s="45"/>
      <c r="AE21" s="9"/>
      <c r="AF21" s="9"/>
    </row>
    <row r="22">
      <c r="A22" s="10"/>
      <c r="B22" s="11" t="s">
        <v>33</v>
      </c>
      <c r="C22" s="12"/>
      <c r="D22" s="12"/>
      <c r="E22" s="12"/>
      <c r="F22" s="13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4"/>
    </row>
    <row r="23">
      <c r="A23" s="26"/>
      <c r="B23" s="26" t="s">
        <v>34</v>
      </c>
      <c r="C23" s="12"/>
      <c r="D23" s="12"/>
      <c r="E23" s="26" t="s">
        <v>35</v>
      </c>
      <c r="F23" s="12"/>
      <c r="G23" s="27" t="s">
        <v>36</v>
      </c>
      <c r="H23" s="28"/>
      <c r="I23" s="29">
        <v>6.62</v>
      </c>
      <c r="J23" s="27" t="s">
        <v>22</v>
      </c>
      <c r="K23" s="53">
        <v>2027.0</v>
      </c>
      <c r="L23" s="31">
        <v>0.0</v>
      </c>
      <c r="M23" s="31">
        <v>0.0</v>
      </c>
      <c r="N23" s="54">
        <v>248.0</v>
      </c>
      <c r="O23" s="31">
        <v>0.0</v>
      </c>
      <c r="P23" s="31">
        <v>0.0</v>
      </c>
      <c r="Q23" s="31">
        <v>0.0</v>
      </c>
      <c r="R23" s="31">
        <v>0.0</v>
      </c>
      <c r="S23" s="31">
        <v>0.0</v>
      </c>
      <c r="T23" s="55">
        <v>0.0</v>
      </c>
      <c r="U23" s="31">
        <v>0.0</v>
      </c>
      <c r="V23" s="31">
        <v>0.0</v>
      </c>
      <c r="W23" s="31">
        <v>0.0</v>
      </c>
      <c r="X23" s="31">
        <v>0.0</v>
      </c>
      <c r="Y23" s="32">
        <v>0.0</v>
      </c>
      <c r="Z23" s="12"/>
      <c r="AA23" s="31">
        <v>0.0</v>
      </c>
      <c r="AB23" s="32">
        <v>249.06947088527372</v>
      </c>
      <c r="AC23" s="20"/>
      <c r="AD23" s="21"/>
      <c r="AE23" s="9"/>
      <c r="AF23" s="9"/>
    </row>
    <row r="24">
      <c r="A24" s="22"/>
      <c r="L24" s="56">
        <v>0.0</v>
      </c>
      <c r="M24" s="56">
        <v>0.0</v>
      </c>
      <c r="N24" s="57">
        <v>248.0</v>
      </c>
      <c r="O24" s="56">
        <v>0.0</v>
      </c>
      <c r="P24" s="56">
        <v>0.0</v>
      </c>
      <c r="Q24" s="56">
        <v>0.0</v>
      </c>
      <c r="R24" s="56">
        <v>0.0</v>
      </c>
      <c r="S24" s="56">
        <v>0.0</v>
      </c>
      <c r="T24" s="56">
        <v>249.06947088527372</v>
      </c>
      <c r="U24" s="56">
        <v>0.0</v>
      </c>
      <c r="V24" s="56">
        <v>0.0</v>
      </c>
      <c r="W24" s="56">
        <v>0.0</v>
      </c>
      <c r="X24" s="56">
        <v>0.0</v>
      </c>
      <c r="Y24" s="56">
        <v>0.0</v>
      </c>
      <c r="AA24" s="56">
        <v>0.0</v>
      </c>
      <c r="AB24" s="58">
        <v>497.0</v>
      </c>
      <c r="AC24" s="44">
        <v>497.0</v>
      </c>
      <c r="AD24" s="45"/>
      <c r="AE24" s="9"/>
      <c r="AF24" s="9"/>
    </row>
    <row r="25">
      <c r="A25" s="10"/>
      <c r="B25" s="11" t="s">
        <v>37</v>
      </c>
      <c r="C25" s="12"/>
      <c r="D25" s="12"/>
      <c r="E25" s="12"/>
      <c r="F25" s="13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4"/>
    </row>
    <row r="26">
      <c r="A26" s="26"/>
      <c r="B26" s="26" t="s">
        <v>38</v>
      </c>
      <c r="C26" s="12"/>
      <c r="D26" s="12"/>
      <c r="E26" s="26" t="s">
        <v>39</v>
      </c>
      <c r="F26" s="12"/>
      <c r="G26" s="27" t="s">
        <v>40</v>
      </c>
      <c r="H26" s="28"/>
      <c r="I26" s="29">
        <v>1.0</v>
      </c>
      <c r="J26" s="27" t="s">
        <v>19</v>
      </c>
      <c r="K26" s="30">
        <v>2022.0</v>
      </c>
      <c r="L26" s="31">
        <v>103.96</v>
      </c>
      <c r="M26" s="31">
        <v>107.28672</v>
      </c>
      <c r="N26" s="31">
        <v>110.71989504</v>
      </c>
      <c r="O26" s="54">
        <v>114.0</v>
      </c>
      <c r="P26" s="31">
        <v>117.91934549508096</v>
      </c>
      <c r="Q26" s="31">
        <v>121.69276455092334</v>
      </c>
      <c r="R26" s="31">
        <v>125.5869330165527</v>
      </c>
      <c r="S26" s="31">
        <v>129.60571487308235</v>
      </c>
      <c r="T26" s="31">
        <v>133.7530977490214</v>
      </c>
      <c r="U26" s="31">
        <v>138.0331968769905</v>
      </c>
      <c r="V26" s="31">
        <v>142.4502591770542</v>
      </c>
      <c r="W26" s="31">
        <v>147.00866747071981</v>
      </c>
      <c r="X26" s="31">
        <v>151.71294482978303</v>
      </c>
      <c r="Y26" s="32">
        <v>156.5677590643358</v>
      </c>
      <c r="Z26" s="12"/>
      <c r="AA26" s="31">
        <v>161.57792735439475</v>
      </c>
      <c r="AB26" s="32">
        <f t="shared" ref="AB26:AB28" si="7">SUM(L26:AA26)</f>
        <v>1961.875225</v>
      </c>
      <c r="AC26" s="20"/>
      <c r="AD26" s="21"/>
      <c r="AE26" s="9"/>
      <c r="AF26" s="9"/>
    </row>
    <row r="27">
      <c r="A27" s="4"/>
      <c r="B27" s="4" t="s">
        <v>38</v>
      </c>
      <c r="E27" s="4" t="s">
        <v>39</v>
      </c>
      <c r="G27" s="4" t="s">
        <v>41</v>
      </c>
      <c r="H27" s="4" t="s">
        <v>21</v>
      </c>
      <c r="I27" s="23">
        <v>1.0</v>
      </c>
      <c r="J27" s="4" t="s">
        <v>19</v>
      </c>
      <c r="K27" s="24">
        <v>2022.0</v>
      </c>
      <c r="L27" s="25">
        <v>0.0</v>
      </c>
      <c r="M27" s="25">
        <v>0.0</v>
      </c>
      <c r="N27" s="25">
        <v>0.0</v>
      </c>
      <c r="O27" s="25">
        <v>0.0</v>
      </c>
      <c r="P27" s="25">
        <v>0.0</v>
      </c>
      <c r="Q27" s="25">
        <v>0.0</v>
      </c>
      <c r="R27" s="25">
        <v>0.0</v>
      </c>
      <c r="S27" s="25">
        <v>0.0</v>
      </c>
      <c r="T27" s="25">
        <v>0.0</v>
      </c>
      <c r="U27" s="25">
        <v>0.0</v>
      </c>
      <c r="V27" s="25">
        <v>0.0</v>
      </c>
      <c r="W27" s="25">
        <v>0.0</v>
      </c>
      <c r="X27" s="25">
        <v>0.0</v>
      </c>
      <c r="Y27" s="25">
        <v>0.0</v>
      </c>
      <c r="AA27" s="25">
        <v>0.0</v>
      </c>
      <c r="AB27" s="25">
        <f t="shared" si="7"/>
        <v>0</v>
      </c>
      <c r="AC27" s="20"/>
      <c r="AD27" s="21"/>
      <c r="AE27" s="9"/>
      <c r="AF27" s="9"/>
    </row>
    <row r="28">
      <c r="A28" s="26"/>
      <c r="B28" s="26" t="s">
        <v>42</v>
      </c>
      <c r="C28" s="12"/>
      <c r="D28" s="12"/>
      <c r="E28" s="26" t="s">
        <v>35</v>
      </c>
      <c r="F28" s="12"/>
      <c r="G28" s="27" t="s">
        <v>43</v>
      </c>
      <c r="H28" s="28"/>
      <c r="I28" s="29">
        <v>1.35</v>
      </c>
      <c r="J28" s="27" t="s">
        <v>22</v>
      </c>
      <c r="K28" s="53">
        <v>2027.0</v>
      </c>
      <c r="L28" s="31">
        <v>0.0</v>
      </c>
      <c r="M28" s="31">
        <v>0.0</v>
      </c>
      <c r="N28" s="31">
        <v>221.16350041416678</v>
      </c>
      <c r="O28" s="31">
        <v>0.0</v>
      </c>
      <c r="P28" s="31">
        <v>0.0</v>
      </c>
      <c r="Q28" s="31">
        <v>0.0</v>
      </c>
      <c r="R28" s="31">
        <v>0.0</v>
      </c>
      <c r="S28" s="31">
        <v>221.16350041416678</v>
      </c>
      <c r="T28" s="31">
        <v>0.0</v>
      </c>
      <c r="U28" s="31">
        <v>0.0</v>
      </c>
      <c r="V28" s="31">
        <v>0.0</v>
      </c>
      <c r="W28" s="31">
        <v>0.0</v>
      </c>
      <c r="X28" s="31">
        <v>221.16350041416678</v>
      </c>
      <c r="Y28" s="32">
        <v>0.0</v>
      </c>
      <c r="Z28" s="12"/>
      <c r="AA28" s="31">
        <v>0.0</v>
      </c>
      <c r="AB28" s="32">
        <f t="shared" si="7"/>
        <v>663.4905012</v>
      </c>
      <c r="AC28" s="20"/>
      <c r="AD28" s="21"/>
      <c r="AE28" s="9"/>
      <c r="AF28" s="9"/>
    </row>
    <row r="29">
      <c r="A29" s="4"/>
      <c r="B29" s="4" t="s">
        <v>44</v>
      </c>
      <c r="E29" s="4" t="s">
        <v>35</v>
      </c>
      <c r="G29" s="4" t="s">
        <v>45</v>
      </c>
      <c r="H29" s="22"/>
      <c r="I29" s="23">
        <v>58.57</v>
      </c>
      <c r="J29" s="4" t="s">
        <v>22</v>
      </c>
      <c r="K29" s="59" t="s">
        <v>46</v>
      </c>
      <c r="L29" s="25">
        <v>0.0</v>
      </c>
      <c r="M29" s="25">
        <v>0.0</v>
      </c>
      <c r="N29" s="25">
        <v>0.0</v>
      </c>
      <c r="O29" s="25">
        <v>0.0</v>
      </c>
      <c r="P29" s="25">
        <v>0.0</v>
      </c>
      <c r="Q29" s="25">
        <v>0.0</v>
      </c>
      <c r="R29" s="25">
        <v>0.0</v>
      </c>
      <c r="S29" s="25">
        <v>0.0</v>
      </c>
      <c r="T29" s="25">
        <v>0.0</v>
      </c>
      <c r="U29" s="25">
        <v>0.0</v>
      </c>
      <c r="V29" s="25">
        <v>0.0</v>
      </c>
      <c r="W29" s="25">
        <v>0.0</v>
      </c>
      <c r="X29" s="25">
        <v>0.0</v>
      </c>
      <c r="Y29" s="25">
        <v>0.0</v>
      </c>
      <c r="AA29" s="25">
        <v>0.0</v>
      </c>
      <c r="AB29" s="25">
        <v>0.0</v>
      </c>
      <c r="AC29" s="20"/>
      <c r="AD29" s="21"/>
      <c r="AE29" s="9"/>
      <c r="AF29" s="9"/>
    </row>
    <row r="30">
      <c r="A30" s="42"/>
      <c r="L30" s="43">
        <f t="shared" ref="L30:M30" si="8">SUM(L26:L29)</f>
        <v>103.96</v>
      </c>
      <c r="M30" s="43">
        <f t="shared" si="8"/>
        <v>107.28672</v>
      </c>
      <c r="N30" s="60">
        <v>111.0</v>
      </c>
      <c r="O30" s="43">
        <f t="shared" ref="O30:Y30" si="9">SUM(O26:O29)</f>
        <v>114</v>
      </c>
      <c r="P30" s="43">
        <f t="shared" si="9"/>
        <v>117.9193455</v>
      </c>
      <c r="Q30" s="43">
        <f t="shared" si="9"/>
        <v>121.6927646</v>
      </c>
      <c r="R30" s="43">
        <f t="shared" si="9"/>
        <v>125.586933</v>
      </c>
      <c r="S30" s="43">
        <f t="shared" si="9"/>
        <v>350.7692153</v>
      </c>
      <c r="T30" s="43">
        <f t="shared" si="9"/>
        <v>133.7530977</v>
      </c>
      <c r="U30" s="43">
        <f t="shared" si="9"/>
        <v>138.0331969</v>
      </c>
      <c r="V30" s="43">
        <f t="shared" si="9"/>
        <v>142.4502592</v>
      </c>
      <c r="W30" s="43">
        <f t="shared" si="9"/>
        <v>147.0086675</v>
      </c>
      <c r="X30" s="43">
        <f t="shared" si="9"/>
        <v>372.8764452</v>
      </c>
      <c r="Y30" s="43">
        <f t="shared" si="9"/>
        <v>156.5677591</v>
      </c>
      <c r="AA30" s="43">
        <f t="shared" ref="AA30:AB30" si="10">SUM(AA26:AA29)</f>
        <v>161.5779274</v>
      </c>
      <c r="AB30" s="43">
        <f t="shared" si="10"/>
        <v>2625.365727</v>
      </c>
      <c r="AC30" s="44">
        <v>2625.0</v>
      </c>
      <c r="AD30" s="45"/>
      <c r="AE30" s="9"/>
      <c r="AF30" s="9"/>
    </row>
    <row r="31">
      <c r="A31" s="10"/>
      <c r="B31" s="11" t="s">
        <v>47</v>
      </c>
      <c r="C31" s="12"/>
      <c r="D31" s="12"/>
      <c r="E31" s="12"/>
      <c r="F31" s="13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4"/>
    </row>
    <row r="32">
      <c r="A32" s="26"/>
      <c r="B32" s="26" t="s">
        <v>48</v>
      </c>
      <c r="C32" s="12"/>
      <c r="D32" s="12"/>
      <c r="E32" s="26" t="s">
        <v>39</v>
      </c>
      <c r="F32" s="12"/>
      <c r="G32" s="27" t="s">
        <v>49</v>
      </c>
      <c r="H32" s="27" t="s">
        <v>21</v>
      </c>
      <c r="I32" s="29">
        <v>1.0</v>
      </c>
      <c r="J32" s="27" t="s">
        <v>19</v>
      </c>
      <c r="K32" s="30">
        <v>2022.0</v>
      </c>
      <c r="L32" s="31">
        <v>0.0</v>
      </c>
      <c r="M32" s="31">
        <v>0.0</v>
      </c>
      <c r="N32" s="31">
        <v>0.0</v>
      </c>
      <c r="O32" s="31">
        <v>0.0</v>
      </c>
      <c r="P32" s="31">
        <v>0.0</v>
      </c>
      <c r="Q32" s="31">
        <v>0.0</v>
      </c>
      <c r="R32" s="31">
        <v>0.0</v>
      </c>
      <c r="S32" s="31">
        <v>0.0</v>
      </c>
      <c r="T32" s="31">
        <v>0.0</v>
      </c>
      <c r="U32" s="31">
        <v>0.0</v>
      </c>
      <c r="V32" s="31">
        <v>0.0</v>
      </c>
      <c r="W32" s="31">
        <v>0.0</v>
      </c>
      <c r="X32" s="31">
        <v>0.0</v>
      </c>
      <c r="Y32" s="32">
        <v>0.0</v>
      </c>
      <c r="Z32" s="12"/>
      <c r="AA32" s="31">
        <v>0.0</v>
      </c>
      <c r="AB32" s="32">
        <f t="shared" ref="AB32:AB33" si="11">SUM(L32:AA32)</f>
        <v>0</v>
      </c>
      <c r="AC32" s="20"/>
      <c r="AD32" s="21"/>
      <c r="AE32" s="9"/>
      <c r="AF32" s="9"/>
    </row>
    <row r="33">
      <c r="A33" s="4"/>
      <c r="B33" s="4" t="s">
        <v>48</v>
      </c>
      <c r="E33" s="4" t="s">
        <v>39</v>
      </c>
      <c r="G33" s="4" t="s">
        <v>50</v>
      </c>
      <c r="H33" s="22"/>
      <c r="I33" s="23">
        <v>21.14</v>
      </c>
      <c r="J33" s="4" t="s">
        <v>22</v>
      </c>
      <c r="K33" s="59">
        <v>2026.0</v>
      </c>
      <c r="L33" s="25">
        <v>0.0</v>
      </c>
      <c r="M33" s="51">
        <v>102.97717056</v>
      </c>
      <c r="N33" s="25">
        <v>0.0</v>
      </c>
      <c r="O33" s="25">
        <v>0.0</v>
      </c>
      <c r="P33" s="25">
        <v>0.0</v>
      </c>
      <c r="Q33" s="25">
        <v>0.0</v>
      </c>
      <c r="R33" s="25">
        <v>0.0</v>
      </c>
      <c r="S33" s="25">
        <v>0.0</v>
      </c>
      <c r="T33" s="25">
        <v>124.39964429927741</v>
      </c>
      <c r="U33" s="25">
        <v>0.0</v>
      </c>
      <c r="V33" s="25">
        <v>0.0</v>
      </c>
      <c r="W33" s="25">
        <v>0.0</v>
      </c>
      <c r="X33" s="25">
        <v>0.0</v>
      </c>
      <c r="Y33" s="25">
        <v>0.0</v>
      </c>
      <c r="AA33" s="25">
        <v>150.2786629078148</v>
      </c>
      <c r="AB33" s="25">
        <f t="shared" si="11"/>
        <v>377.6554778</v>
      </c>
      <c r="AC33" s="20"/>
      <c r="AD33" s="21"/>
      <c r="AE33" s="9"/>
      <c r="AF33" s="9"/>
    </row>
    <row r="34">
      <c r="A34" s="4"/>
      <c r="B34" s="15" t="s">
        <v>51</v>
      </c>
      <c r="E34" s="15" t="s">
        <v>11</v>
      </c>
      <c r="G34" s="15" t="s">
        <v>52</v>
      </c>
      <c r="H34" s="16"/>
      <c r="I34" s="61">
        <v>21.0</v>
      </c>
      <c r="J34" s="15" t="s">
        <v>22</v>
      </c>
      <c r="K34" s="47">
        <v>2025.0</v>
      </c>
      <c r="L34" s="19">
        <v>0.0</v>
      </c>
      <c r="M34" s="19">
        <v>0.0</v>
      </c>
      <c r="N34" s="41">
        <v>0.0</v>
      </c>
      <c r="O34" s="19">
        <v>0.0</v>
      </c>
      <c r="P34" s="19">
        <v>0.0</v>
      </c>
      <c r="Q34" s="19">
        <v>18.42481833427793</v>
      </c>
      <c r="R34" s="19">
        <v>0.0</v>
      </c>
      <c r="S34" s="19">
        <v>0.0</v>
      </c>
      <c r="T34" s="41">
        <v>0.0</v>
      </c>
      <c r="U34" s="19">
        <v>0.0</v>
      </c>
      <c r="V34" s="19">
        <v>0.0</v>
      </c>
      <c r="W34" s="41">
        <v>0.0</v>
      </c>
      <c r="X34" s="19">
        <v>0.0</v>
      </c>
      <c r="Y34" s="19">
        <v>0.0</v>
      </c>
      <c r="AA34" s="41">
        <v>0.0</v>
      </c>
      <c r="AB34" s="41">
        <v>0.0</v>
      </c>
      <c r="AC34" s="20"/>
      <c r="AD34" s="21"/>
      <c r="AE34" s="9"/>
      <c r="AF34" s="9"/>
    </row>
    <row r="35">
      <c r="A35" s="42"/>
      <c r="L35" s="43">
        <f t="shared" ref="L35:Y35" si="12">SUM(L32:L34)</f>
        <v>0</v>
      </c>
      <c r="M35" s="43">
        <f t="shared" si="12"/>
        <v>102.9771706</v>
      </c>
      <c r="N35" s="43">
        <f t="shared" si="12"/>
        <v>0</v>
      </c>
      <c r="O35" s="43">
        <f t="shared" si="12"/>
        <v>0</v>
      </c>
      <c r="P35" s="43">
        <f t="shared" si="12"/>
        <v>0</v>
      </c>
      <c r="Q35" s="43">
        <f t="shared" si="12"/>
        <v>18.42481833</v>
      </c>
      <c r="R35" s="43">
        <f t="shared" si="12"/>
        <v>0</v>
      </c>
      <c r="S35" s="43">
        <f t="shared" si="12"/>
        <v>0</v>
      </c>
      <c r="T35" s="43">
        <f t="shared" si="12"/>
        <v>124.3996443</v>
      </c>
      <c r="U35" s="43">
        <f t="shared" si="12"/>
        <v>0</v>
      </c>
      <c r="V35" s="43">
        <f t="shared" si="12"/>
        <v>0</v>
      </c>
      <c r="W35" s="43">
        <f t="shared" si="12"/>
        <v>0</v>
      </c>
      <c r="X35" s="43">
        <f t="shared" si="12"/>
        <v>0</v>
      </c>
      <c r="Y35" s="43">
        <f t="shared" si="12"/>
        <v>0</v>
      </c>
      <c r="AA35" s="43">
        <f t="shared" ref="AA35:AB35" si="13">SUM(AA32:AA34)</f>
        <v>150.2786629</v>
      </c>
      <c r="AB35" s="43">
        <f t="shared" si="13"/>
        <v>377.6554778</v>
      </c>
      <c r="AC35" s="62">
        <v>378.0</v>
      </c>
      <c r="AD35" s="45"/>
      <c r="AE35" s="9"/>
      <c r="AF35" s="9"/>
    </row>
    <row r="36">
      <c r="A36" s="63"/>
      <c r="B36" s="11" t="s">
        <v>53</v>
      </c>
      <c r="C36" s="12"/>
      <c r="D36" s="12"/>
      <c r="E36" s="12"/>
      <c r="F36" s="13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4"/>
    </row>
    <row r="37">
      <c r="A37" s="48"/>
      <c r="B37" s="15" t="s">
        <v>54</v>
      </c>
      <c r="E37" s="15" t="s">
        <v>39</v>
      </c>
      <c r="G37" s="15" t="s">
        <v>55</v>
      </c>
      <c r="H37" s="16"/>
      <c r="I37" s="17">
        <v>2.0</v>
      </c>
      <c r="J37" s="15" t="s">
        <v>22</v>
      </c>
      <c r="K37" s="18">
        <v>2027.0</v>
      </c>
      <c r="L37" s="64">
        <v>0.0</v>
      </c>
      <c r="M37" s="64">
        <v>0.0</v>
      </c>
      <c r="N37" s="64">
        <v>123.71318784</v>
      </c>
      <c r="O37" s="64">
        <v>0.0</v>
      </c>
      <c r="P37" s="64">
        <v>0.0</v>
      </c>
      <c r="Q37" s="64">
        <v>0.0</v>
      </c>
      <c r="R37" s="64">
        <v>0.0</v>
      </c>
      <c r="S37" s="64">
        <v>0.0</v>
      </c>
      <c r="T37" s="64">
        <v>149.44940202507047</v>
      </c>
      <c r="U37" s="64">
        <v>0.0</v>
      </c>
      <c r="V37" s="64">
        <v>0.0</v>
      </c>
      <c r="W37" s="64">
        <v>0.0</v>
      </c>
      <c r="X37" s="64">
        <v>0.0</v>
      </c>
      <c r="Y37" s="64">
        <v>0.0</v>
      </c>
      <c r="AA37" s="64">
        <v>180.53955407355227</v>
      </c>
      <c r="AB37" s="64">
        <f t="shared" ref="AB37:AB38" si="14">SUM(L37:AA37)</f>
        <v>453.7021439</v>
      </c>
      <c r="AC37" s="65"/>
      <c r="AD37" s="66"/>
      <c r="AE37" s="9"/>
      <c r="AF37" s="9"/>
    </row>
    <row r="38">
      <c r="A38" s="33"/>
      <c r="B38" s="33" t="s">
        <v>54</v>
      </c>
      <c r="C38" s="12"/>
      <c r="D38" s="12"/>
      <c r="E38" s="33" t="s">
        <v>39</v>
      </c>
      <c r="F38" s="12"/>
      <c r="G38" s="34" t="s">
        <v>56</v>
      </c>
      <c r="H38" s="35"/>
      <c r="I38" s="36">
        <v>2.0</v>
      </c>
      <c r="J38" s="34" t="s">
        <v>22</v>
      </c>
      <c r="K38" s="37">
        <v>2024.0</v>
      </c>
      <c r="L38" s="67">
        <v>0.0</v>
      </c>
      <c r="M38" s="67">
        <v>0.0</v>
      </c>
      <c r="N38" s="67">
        <v>0.0</v>
      </c>
      <c r="O38" s="67">
        <v>0.0</v>
      </c>
      <c r="P38" s="67">
        <v>0.0</v>
      </c>
      <c r="Q38" s="67">
        <v>84.98359663713963</v>
      </c>
      <c r="R38" s="67">
        <v>0.0</v>
      </c>
      <c r="S38" s="67">
        <v>0.0</v>
      </c>
      <c r="T38" s="67">
        <v>0.0</v>
      </c>
      <c r="U38" s="67">
        <v>0.0</v>
      </c>
      <c r="V38" s="67">
        <v>0.0</v>
      </c>
      <c r="W38" s="67">
        <v>102.66284396281512</v>
      </c>
      <c r="X38" s="67">
        <v>0.0</v>
      </c>
      <c r="Y38" s="68">
        <v>0.0</v>
      </c>
      <c r="Z38" s="12"/>
      <c r="AA38" s="67">
        <v>0.0</v>
      </c>
      <c r="AB38" s="68">
        <f t="shared" si="14"/>
        <v>187.6464406</v>
      </c>
      <c r="AC38" s="65"/>
      <c r="AD38" s="66"/>
      <c r="AE38" s="9"/>
      <c r="AF38" s="9"/>
    </row>
    <row r="39">
      <c r="A39" s="48"/>
      <c r="B39" s="15" t="s">
        <v>57</v>
      </c>
      <c r="E39" s="15" t="s">
        <v>11</v>
      </c>
      <c r="G39" s="15" t="s">
        <v>58</v>
      </c>
      <c r="H39" s="69" t="s">
        <v>59</v>
      </c>
      <c r="I39" s="17">
        <v>89.37</v>
      </c>
      <c r="J39" s="15" t="s">
        <v>22</v>
      </c>
      <c r="K39" s="18">
        <v>2027.0</v>
      </c>
      <c r="L39" s="64">
        <v>0.0</v>
      </c>
      <c r="M39" s="64">
        <v>0.0</v>
      </c>
      <c r="N39" s="64">
        <v>0.0</v>
      </c>
      <c r="O39" s="64">
        <v>0.0</v>
      </c>
      <c r="P39" s="64">
        <v>0.0</v>
      </c>
      <c r="Q39" s="64">
        <v>0.0</v>
      </c>
      <c r="R39" s="64">
        <v>0.0</v>
      </c>
      <c r="S39" s="64">
        <v>0.0</v>
      </c>
      <c r="T39" s="70">
        <v>0.0</v>
      </c>
      <c r="U39" s="64">
        <v>0.0</v>
      </c>
      <c r="V39" s="64">
        <v>0.0</v>
      </c>
      <c r="W39" s="64">
        <v>0.0</v>
      </c>
      <c r="X39" s="64">
        <v>0.0</v>
      </c>
      <c r="Y39" s="64">
        <v>0.0</v>
      </c>
      <c r="AA39" s="64">
        <v>0.0</v>
      </c>
      <c r="AB39" s="64">
        <v>0.0</v>
      </c>
      <c r="AC39" s="71"/>
      <c r="AD39" s="66"/>
      <c r="AE39" s="9"/>
      <c r="AF39" s="9"/>
    </row>
    <row r="40">
      <c r="A40" s="33"/>
      <c r="B40" s="33" t="s">
        <v>60</v>
      </c>
      <c r="C40" s="12"/>
      <c r="D40" s="12"/>
      <c r="E40" s="33" t="s">
        <v>23</v>
      </c>
      <c r="F40" s="12"/>
      <c r="G40" s="34" t="s">
        <v>61</v>
      </c>
      <c r="H40" s="35"/>
      <c r="I40" s="36">
        <v>25.93</v>
      </c>
      <c r="J40" s="34" t="s">
        <v>22</v>
      </c>
      <c r="K40" s="37">
        <v>2027.0</v>
      </c>
      <c r="L40" s="67">
        <v>0.0</v>
      </c>
      <c r="M40" s="72">
        <v>750.0</v>
      </c>
      <c r="N40" s="67">
        <v>0.0</v>
      </c>
      <c r="O40" s="67">
        <v>0.0</v>
      </c>
      <c r="P40" s="67">
        <v>0.0</v>
      </c>
      <c r="Q40" s="67">
        <v>0.0</v>
      </c>
      <c r="R40" s="67">
        <v>0.0</v>
      </c>
      <c r="S40" s="67">
        <v>0.0</v>
      </c>
      <c r="T40" s="72">
        <v>907.5</v>
      </c>
      <c r="U40" s="67">
        <v>0.0</v>
      </c>
      <c r="V40" s="67">
        <v>0.0</v>
      </c>
      <c r="W40" s="67">
        <v>0.0</v>
      </c>
      <c r="X40" s="67">
        <v>0.0</v>
      </c>
      <c r="Y40" s="68">
        <v>0.0</v>
      </c>
      <c r="Z40" s="12"/>
      <c r="AA40" s="67">
        <v>800.0</v>
      </c>
      <c r="AB40" s="68">
        <f t="shared" ref="AB40:AB41" si="15">SUM(L40:AA40)</f>
        <v>2457.5</v>
      </c>
      <c r="AC40" s="65"/>
      <c r="AD40" s="66"/>
      <c r="AE40" s="9"/>
      <c r="AF40" s="9"/>
    </row>
    <row r="41">
      <c r="A41" s="48"/>
      <c r="B41" s="73" t="s">
        <v>62</v>
      </c>
      <c r="E41" s="73" t="s">
        <v>35</v>
      </c>
      <c r="G41" s="73" t="s">
        <v>63</v>
      </c>
      <c r="H41" s="74"/>
      <c r="I41" s="75">
        <v>123.02</v>
      </c>
      <c r="J41" s="73" t="s">
        <v>22</v>
      </c>
      <c r="K41" s="76">
        <v>2025.0</v>
      </c>
      <c r="L41" s="77">
        <v>866.85</v>
      </c>
      <c r="M41" s="78">
        <v>0.0</v>
      </c>
      <c r="N41" s="78">
        <v>0.0</v>
      </c>
      <c r="O41" s="78">
        <v>0.0</v>
      </c>
      <c r="P41" s="78">
        <v>0.0</v>
      </c>
      <c r="Q41" s="78">
        <v>0.0</v>
      </c>
      <c r="R41" s="78">
        <v>0.0</v>
      </c>
      <c r="S41" s="77">
        <v>1048.88</v>
      </c>
      <c r="T41" s="77">
        <v>0.0</v>
      </c>
      <c r="U41" s="78">
        <v>0.0</v>
      </c>
      <c r="V41" s="78">
        <v>0.0</v>
      </c>
      <c r="W41" s="78">
        <v>0.0</v>
      </c>
      <c r="X41" s="78">
        <v>0.0</v>
      </c>
      <c r="Y41" s="78">
        <v>0.0</v>
      </c>
      <c r="AA41" s="78">
        <v>2915.0548040477934</v>
      </c>
      <c r="AB41" s="78">
        <f t="shared" si="15"/>
        <v>4830.784804</v>
      </c>
      <c r="AC41" s="65"/>
      <c r="AD41" s="66"/>
      <c r="AE41" s="9"/>
      <c r="AF41" s="9"/>
    </row>
    <row r="42">
      <c r="A42" s="42"/>
      <c r="L42" s="79">
        <f t="shared" ref="L42:Y42" si="16">SUM(L37:L41)</f>
        <v>866.85</v>
      </c>
      <c r="M42" s="79">
        <f t="shared" si="16"/>
        <v>750</v>
      </c>
      <c r="N42" s="79">
        <f t="shared" si="16"/>
        <v>123.7131878</v>
      </c>
      <c r="O42" s="79">
        <f t="shared" si="16"/>
        <v>0</v>
      </c>
      <c r="P42" s="79">
        <f t="shared" si="16"/>
        <v>0</v>
      </c>
      <c r="Q42" s="79">
        <f t="shared" si="16"/>
        <v>84.98359664</v>
      </c>
      <c r="R42" s="79">
        <f t="shared" si="16"/>
        <v>0</v>
      </c>
      <c r="S42" s="79">
        <f t="shared" si="16"/>
        <v>1048.88</v>
      </c>
      <c r="T42" s="79">
        <f t="shared" si="16"/>
        <v>1056.949402</v>
      </c>
      <c r="U42" s="79">
        <f t="shared" si="16"/>
        <v>0</v>
      </c>
      <c r="V42" s="79">
        <f t="shared" si="16"/>
        <v>0</v>
      </c>
      <c r="W42" s="79">
        <f t="shared" si="16"/>
        <v>102.662844</v>
      </c>
      <c r="X42" s="79">
        <f t="shared" si="16"/>
        <v>0</v>
      </c>
      <c r="Y42" s="79">
        <f t="shared" si="16"/>
        <v>0</v>
      </c>
      <c r="AA42" s="79">
        <f t="shared" ref="AA42:AB42" si="17">SUM(AA37:AA41)</f>
        <v>3895.594358</v>
      </c>
      <c r="AB42" s="79">
        <f t="shared" si="17"/>
        <v>7929.633389</v>
      </c>
      <c r="AC42" s="80">
        <v>7929.63</v>
      </c>
      <c r="AD42" s="81"/>
      <c r="AE42" s="9"/>
      <c r="AF42" s="9"/>
    </row>
    <row r="43">
      <c r="A43" s="22"/>
      <c r="L43" s="56"/>
      <c r="M43" s="56"/>
      <c r="N43" s="56"/>
      <c r="O43" s="56"/>
      <c r="P43" s="56"/>
      <c r="Q43" s="56"/>
      <c r="R43" s="56"/>
      <c r="S43" s="56"/>
      <c r="T43" s="56"/>
      <c r="U43" s="56"/>
      <c r="V43" s="56"/>
      <c r="W43" s="56"/>
      <c r="X43" s="56"/>
      <c r="Y43" s="56"/>
      <c r="AA43" s="56"/>
      <c r="AB43" s="56"/>
      <c r="AC43" s="20"/>
      <c r="AD43" s="21"/>
      <c r="AE43" s="9"/>
      <c r="AF43" s="9"/>
    </row>
    <row r="44">
      <c r="A44" s="10"/>
      <c r="B44" s="11" t="s">
        <v>64</v>
      </c>
      <c r="C44" s="12"/>
      <c r="D44" s="12"/>
      <c r="E44" s="12"/>
      <c r="F44" s="13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4"/>
    </row>
    <row r="45">
      <c r="A45" s="26"/>
      <c r="B45" s="26" t="s">
        <v>65</v>
      </c>
      <c r="C45" s="12"/>
      <c r="D45" s="12"/>
      <c r="E45" s="26" t="s">
        <v>66</v>
      </c>
      <c r="F45" s="12"/>
      <c r="G45" s="27" t="s">
        <v>67</v>
      </c>
      <c r="H45" s="28"/>
      <c r="I45" s="29">
        <v>1.0</v>
      </c>
      <c r="J45" s="27" t="s">
        <v>13</v>
      </c>
      <c r="K45" s="30">
        <v>2031.0</v>
      </c>
      <c r="L45" s="31">
        <v>0.0</v>
      </c>
      <c r="M45" s="31">
        <v>0.0</v>
      </c>
      <c r="N45" s="31">
        <v>0.0</v>
      </c>
      <c r="O45" s="31">
        <v>0.0</v>
      </c>
      <c r="P45" s="31">
        <v>0.0</v>
      </c>
      <c r="Q45" s="31">
        <v>0.0</v>
      </c>
      <c r="R45" s="54">
        <v>130.0</v>
      </c>
      <c r="S45" s="31">
        <v>0.0</v>
      </c>
      <c r="T45" s="31">
        <v>0.0</v>
      </c>
      <c r="U45" s="31">
        <v>0.0</v>
      </c>
      <c r="V45" s="31">
        <v>0.0</v>
      </c>
      <c r="W45" s="31">
        <v>0.0</v>
      </c>
      <c r="X45" s="31">
        <v>0.0</v>
      </c>
      <c r="Y45" s="32">
        <v>0.0</v>
      </c>
      <c r="Z45" s="12"/>
      <c r="AA45" s="31">
        <v>0.0</v>
      </c>
      <c r="AB45" s="82">
        <v>130.0</v>
      </c>
      <c r="AC45" s="20"/>
      <c r="AD45" s="21"/>
      <c r="AE45" s="9"/>
      <c r="AF45" s="9"/>
    </row>
    <row r="46">
      <c r="A46" s="22"/>
      <c r="L46" s="56">
        <v>0.0</v>
      </c>
      <c r="M46" s="56">
        <v>0.0</v>
      </c>
      <c r="N46" s="56">
        <v>0.0</v>
      </c>
      <c r="O46" s="56">
        <v>0.0</v>
      </c>
      <c r="P46" s="56">
        <v>0.0</v>
      </c>
      <c r="Q46" s="56">
        <v>0.0</v>
      </c>
      <c r="R46" s="57">
        <v>130.0</v>
      </c>
      <c r="S46" s="56">
        <v>0.0</v>
      </c>
      <c r="T46" s="56">
        <v>0.0</v>
      </c>
      <c r="U46" s="56">
        <v>0.0</v>
      </c>
      <c r="V46" s="56">
        <v>0.0</v>
      </c>
      <c r="W46" s="56">
        <v>0.0</v>
      </c>
      <c r="X46" s="56">
        <v>0.0</v>
      </c>
      <c r="Y46" s="56">
        <v>0.0</v>
      </c>
      <c r="AA46" s="56">
        <v>0.0</v>
      </c>
      <c r="AB46" s="58">
        <v>130.0</v>
      </c>
      <c r="AC46" s="44">
        <v>130.0</v>
      </c>
      <c r="AD46" s="45"/>
      <c r="AE46" s="9"/>
      <c r="AF46" s="9"/>
    </row>
    <row r="47">
      <c r="A47" s="10"/>
      <c r="B47" s="11" t="s">
        <v>68</v>
      </c>
      <c r="C47" s="12"/>
      <c r="D47" s="12"/>
      <c r="E47" s="12"/>
      <c r="F47" s="13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4"/>
    </row>
    <row r="48">
      <c r="A48" s="4"/>
      <c r="B48" s="15" t="s">
        <v>69</v>
      </c>
      <c r="E48" s="15" t="s">
        <v>70</v>
      </c>
      <c r="G48" s="15" t="s">
        <v>71</v>
      </c>
      <c r="H48" s="16"/>
      <c r="I48" s="17">
        <v>1.0</v>
      </c>
      <c r="J48" s="15" t="s">
        <v>13</v>
      </c>
      <c r="K48" s="47">
        <v>2040.0</v>
      </c>
      <c r="L48" s="19">
        <v>0.0</v>
      </c>
      <c r="M48" s="19">
        <v>0.0</v>
      </c>
      <c r="N48" s="19">
        <v>0.0</v>
      </c>
      <c r="O48" s="19">
        <v>0.0</v>
      </c>
      <c r="P48" s="19">
        <v>0.0</v>
      </c>
      <c r="Q48" s="19">
        <v>0.0</v>
      </c>
      <c r="R48" s="19">
        <v>0.0</v>
      </c>
      <c r="S48" s="19">
        <v>0.0</v>
      </c>
      <c r="T48" s="19">
        <v>0.0</v>
      </c>
      <c r="U48" s="19">
        <v>0.0</v>
      </c>
      <c r="V48" s="19">
        <v>0.0</v>
      </c>
      <c r="W48" s="41">
        <v>0.0</v>
      </c>
      <c r="X48" s="19">
        <v>0.0</v>
      </c>
      <c r="Y48" s="19">
        <v>0.0</v>
      </c>
      <c r="AA48" s="19">
        <v>0.0</v>
      </c>
      <c r="AB48" s="41">
        <v>0.0</v>
      </c>
      <c r="AC48" s="20"/>
      <c r="AD48" s="21"/>
      <c r="AE48" s="9"/>
      <c r="AF48" s="9"/>
    </row>
    <row r="49">
      <c r="A49" s="22"/>
      <c r="L49" s="56">
        <v>0.0</v>
      </c>
      <c r="M49" s="56">
        <v>0.0</v>
      </c>
      <c r="N49" s="56">
        <v>0.0</v>
      </c>
      <c r="O49" s="56">
        <v>0.0</v>
      </c>
      <c r="P49" s="56">
        <v>0.0</v>
      </c>
      <c r="Q49" s="56">
        <v>0.0</v>
      </c>
      <c r="R49" s="56">
        <v>0.0</v>
      </c>
      <c r="S49" s="56">
        <v>0.0</v>
      </c>
      <c r="T49" s="56">
        <v>0.0</v>
      </c>
      <c r="U49" s="56">
        <v>0.0</v>
      </c>
      <c r="V49" s="56">
        <v>0.0</v>
      </c>
      <c r="W49" s="57">
        <v>0.0</v>
      </c>
      <c r="X49" s="56">
        <v>0.0</v>
      </c>
      <c r="Y49" s="56">
        <v>0.0</v>
      </c>
      <c r="AA49" s="56">
        <v>0.0</v>
      </c>
      <c r="AB49" s="57">
        <v>0.0</v>
      </c>
      <c r="AC49" s="20"/>
      <c r="AD49" s="21"/>
      <c r="AE49" s="9"/>
      <c r="AF49" s="9"/>
    </row>
    <row r="50">
      <c r="A50" s="10"/>
      <c r="B50" s="11" t="s">
        <v>72</v>
      </c>
      <c r="C50" s="12"/>
      <c r="D50" s="12"/>
      <c r="E50" s="12"/>
      <c r="F50" s="13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4"/>
    </row>
    <row r="51">
      <c r="A51" s="4"/>
      <c r="B51" s="15" t="s">
        <v>73</v>
      </c>
      <c r="E51" s="15" t="s">
        <v>70</v>
      </c>
      <c r="G51" s="15" t="s">
        <v>74</v>
      </c>
      <c r="H51" s="16"/>
      <c r="I51" s="17">
        <v>1.0</v>
      </c>
      <c r="J51" s="15" t="s">
        <v>13</v>
      </c>
      <c r="K51" s="18">
        <v>2036.0</v>
      </c>
      <c r="L51" s="19">
        <v>0.0</v>
      </c>
      <c r="M51" s="19">
        <v>0.0</v>
      </c>
      <c r="N51" s="19">
        <v>0.0</v>
      </c>
      <c r="O51" s="19">
        <v>0.0</v>
      </c>
      <c r="P51" s="19">
        <v>0.0</v>
      </c>
      <c r="Q51" s="19">
        <v>0.0</v>
      </c>
      <c r="R51" s="19">
        <v>0.0</v>
      </c>
      <c r="S51" s="19">
        <v>0.0</v>
      </c>
      <c r="T51" s="19">
        <v>0.0</v>
      </c>
      <c r="U51" s="19">
        <v>0.0</v>
      </c>
      <c r="V51" s="19">
        <v>0.0</v>
      </c>
      <c r="W51" s="19">
        <v>2361.2454111447473</v>
      </c>
      <c r="X51" s="19">
        <v>0.0</v>
      </c>
      <c r="Y51" s="19">
        <v>0.0</v>
      </c>
      <c r="AA51" s="19">
        <v>0.0</v>
      </c>
      <c r="AB51" s="19">
        <v>2361.2454111447473</v>
      </c>
      <c r="AC51" s="20"/>
      <c r="AD51" s="21"/>
      <c r="AE51" s="9"/>
      <c r="AF51" s="9"/>
    </row>
    <row r="52">
      <c r="A52" s="22"/>
      <c r="L52" s="56">
        <v>0.0</v>
      </c>
      <c r="M52" s="56">
        <v>0.0</v>
      </c>
      <c r="N52" s="56">
        <v>0.0</v>
      </c>
      <c r="O52" s="56">
        <v>0.0</v>
      </c>
      <c r="P52" s="56">
        <v>0.0</v>
      </c>
      <c r="Q52" s="56">
        <v>0.0</v>
      </c>
      <c r="R52" s="56">
        <v>0.0</v>
      </c>
      <c r="S52" s="56">
        <v>0.0</v>
      </c>
      <c r="T52" s="56">
        <v>0.0</v>
      </c>
      <c r="U52" s="56">
        <v>0.0</v>
      </c>
      <c r="V52" s="56">
        <v>0.0</v>
      </c>
      <c r="W52" s="56">
        <v>2361.2454111447473</v>
      </c>
      <c r="X52" s="56">
        <v>0.0</v>
      </c>
      <c r="Y52" s="57">
        <v>0.0</v>
      </c>
      <c r="AA52" s="56">
        <v>0.0</v>
      </c>
      <c r="AB52" s="83">
        <v>2361.24541114475</v>
      </c>
      <c r="AC52" s="44">
        <v>2361.0</v>
      </c>
      <c r="AD52" s="45"/>
      <c r="AE52" s="9"/>
      <c r="AF52" s="9"/>
    </row>
    <row r="53">
      <c r="A53" s="10"/>
      <c r="B53" s="11" t="s">
        <v>75</v>
      </c>
      <c r="C53" s="12"/>
      <c r="D53" s="12"/>
      <c r="E53" s="12"/>
      <c r="F53" s="13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4"/>
    </row>
    <row r="54">
      <c r="A54" s="4"/>
      <c r="B54" s="15" t="s">
        <v>76</v>
      </c>
      <c r="E54" s="15" t="s">
        <v>77</v>
      </c>
      <c r="G54" s="15" t="s">
        <v>78</v>
      </c>
      <c r="H54" s="16"/>
      <c r="I54" s="61">
        <v>0.0</v>
      </c>
      <c r="J54" s="15" t="s">
        <v>19</v>
      </c>
      <c r="K54" s="47" t="s">
        <v>46</v>
      </c>
      <c r="L54" s="19">
        <v>0.0</v>
      </c>
      <c r="M54" s="19">
        <v>0.0</v>
      </c>
      <c r="N54" s="19">
        <v>0.0</v>
      </c>
      <c r="O54" s="19">
        <v>0.0</v>
      </c>
      <c r="P54" s="19">
        <v>0.0</v>
      </c>
      <c r="Q54" s="19">
        <v>0.0</v>
      </c>
      <c r="R54" s="41">
        <v>0.0</v>
      </c>
      <c r="S54" s="19">
        <v>0.0</v>
      </c>
      <c r="T54" s="19">
        <v>0.0</v>
      </c>
      <c r="U54" s="19">
        <v>0.0</v>
      </c>
      <c r="V54" s="19">
        <v>0.0</v>
      </c>
      <c r="W54" s="19">
        <v>0.0</v>
      </c>
      <c r="X54" s="19">
        <v>0.0</v>
      </c>
      <c r="Y54" s="19">
        <v>0.0</v>
      </c>
      <c r="AA54" s="19">
        <v>0.0</v>
      </c>
      <c r="AB54" s="41">
        <v>0.0</v>
      </c>
      <c r="AC54" s="20"/>
      <c r="AD54" s="21"/>
      <c r="AE54" s="9"/>
      <c r="AF54" s="9"/>
    </row>
    <row r="55">
      <c r="A55" s="22"/>
      <c r="L55" s="56">
        <v>0.0</v>
      </c>
      <c r="M55" s="56">
        <v>0.0</v>
      </c>
      <c r="N55" s="56">
        <v>0.0</v>
      </c>
      <c r="O55" s="56">
        <v>0.0</v>
      </c>
      <c r="P55" s="56">
        <v>0.0</v>
      </c>
      <c r="Q55" s="56">
        <v>0.0</v>
      </c>
      <c r="R55" s="57">
        <v>0.0</v>
      </c>
      <c r="S55" s="56">
        <v>0.0</v>
      </c>
      <c r="T55" s="56">
        <v>0.0</v>
      </c>
      <c r="U55" s="56">
        <v>0.0</v>
      </c>
      <c r="V55" s="56">
        <v>0.0</v>
      </c>
      <c r="W55" s="56">
        <v>0.0</v>
      </c>
      <c r="X55" s="56">
        <v>0.0</v>
      </c>
      <c r="Y55" s="56">
        <v>0.0</v>
      </c>
      <c r="AA55" s="56">
        <v>0.0</v>
      </c>
      <c r="AB55" s="57">
        <v>0.0</v>
      </c>
      <c r="AC55" s="20"/>
      <c r="AD55" s="45"/>
      <c r="AE55" s="9"/>
      <c r="AF55" s="9"/>
    </row>
    <row r="56">
      <c r="A56" s="10"/>
      <c r="B56" s="11" t="s">
        <v>79</v>
      </c>
      <c r="C56" s="12"/>
      <c r="D56" s="12"/>
      <c r="E56" s="12"/>
      <c r="F56" s="13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4"/>
    </row>
    <row r="57">
      <c r="A57" s="26"/>
      <c r="B57" s="26" t="s">
        <v>80</v>
      </c>
      <c r="C57" s="12"/>
      <c r="D57" s="12"/>
      <c r="E57" s="26" t="s">
        <v>70</v>
      </c>
      <c r="F57" s="12"/>
      <c r="G57" s="27" t="s">
        <v>81</v>
      </c>
      <c r="H57" s="28"/>
      <c r="I57" s="29">
        <v>1.0</v>
      </c>
      <c r="J57" s="27" t="s">
        <v>13</v>
      </c>
      <c r="K57" s="30">
        <v>2031.0</v>
      </c>
      <c r="L57" s="31">
        <v>0.0</v>
      </c>
      <c r="M57" s="31">
        <v>0.0</v>
      </c>
      <c r="N57" s="31">
        <v>0.0</v>
      </c>
      <c r="O57" s="31">
        <v>0.0</v>
      </c>
      <c r="P57" s="31">
        <v>0.0</v>
      </c>
      <c r="Q57" s="31">
        <v>0.0</v>
      </c>
      <c r="R57" s="31">
        <v>201.7170649779143</v>
      </c>
      <c r="S57" s="31">
        <v>0.0</v>
      </c>
      <c r="T57" s="31">
        <v>0.0</v>
      </c>
      <c r="U57" s="31">
        <v>0.0</v>
      </c>
      <c r="V57" s="31">
        <v>0.0</v>
      </c>
      <c r="W57" s="31">
        <v>0.0</v>
      </c>
      <c r="X57" s="31">
        <v>0.0</v>
      </c>
      <c r="Y57" s="32">
        <v>0.0</v>
      </c>
      <c r="Z57" s="12"/>
      <c r="AA57" s="31">
        <v>0.0</v>
      </c>
      <c r="AB57" s="32">
        <v>201.7170649779143</v>
      </c>
      <c r="AC57" s="20"/>
      <c r="AD57" s="21"/>
      <c r="AE57" s="9"/>
      <c r="AF57" s="9"/>
    </row>
    <row r="58">
      <c r="A58" s="4"/>
      <c r="B58" s="4" t="s">
        <v>82</v>
      </c>
      <c r="E58" s="4" t="s">
        <v>70</v>
      </c>
      <c r="G58" s="4" t="s">
        <v>83</v>
      </c>
      <c r="H58" s="22"/>
      <c r="I58" s="23">
        <v>1.0</v>
      </c>
      <c r="J58" s="4" t="s">
        <v>13</v>
      </c>
      <c r="K58" s="24">
        <v>2022.0</v>
      </c>
      <c r="L58" s="25">
        <v>87.12</v>
      </c>
      <c r="M58" s="25">
        <v>89.90784</v>
      </c>
      <c r="N58" s="25">
        <v>92.78489088</v>
      </c>
      <c r="O58" s="25">
        <v>95.75400738816</v>
      </c>
      <c r="P58" s="25">
        <v>98.81813562458112</v>
      </c>
      <c r="Q58" s="25">
        <v>101.98031596456754</v>
      </c>
      <c r="R58" s="25">
        <v>105.24368607543354</v>
      </c>
      <c r="S58" s="25">
        <v>108.61148402984738</v>
      </c>
      <c r="T58" s="25">
        <v>112.08705151880285</v>
      </c>
      <c r="U58" s="25">
        <v>115.67383716740488</v>
      </c>
      <c r="V58" s="25">
        <v>119.37539995676183</v>
      </c>
      <c r="W58" s="25">
        <v>123.19541275537813</v>
      </c>
      <c r="X58" s="25">
        <v>127.13766596355036</v>
      </c>
      <c r="Y58" s="25">
        <v>131.20607127438376</v>
      </c>
      <c r="AA58" s="25">
        <v>135.4046655551642</v>
      </c>
      <c r="AB58" s="25">
        <v>1644.3004641540354</v>
      </c>
      <c r="AC58" s="20"/>
      <c r="AD58" s="21"/>
      <c r="AE58" s="9"/>
      <c r="AF58" s="9"/>
    </row>
    <row r="59">
      <c r="A59" s="22"/>
      <c r="L59" s="56">
        <v>87.12</v>
      </c>
      <c r="M59" s="56">
        <v>89.90784</v>
      </c>
      <c r="N59" s="56">
        <v>92.78489088</v>
      </c>
      <c r="O59" s="56">
        <v>95.75400738816</v>
      </c>
      <c r="P59" s="56">
        <v>98.81813562458112</v>
      </c>
      <c r="Q59" s="56">
        <v>101.98031596456754</v>
      </c>
      <c r="R59" s="57">
        <v>105.0</v>
      </c>
      <c r="S59" s="56">
        <v>108.61148402984738</v>
      </c>
      <c r="T59" s="56">
        <v>112.08705151880285</v>
      </c>
      <c r="U59" s="56">
        <v>115.67383716740488</v>
      </c>
      <c r="V59" s="56">
        <v>119.37539995676183</v>
      </c>
      <c r="W59" s="56">
        <v>123.19541275537813</v>
      </c>
      <c r="X59" s="56">
        <v>127.13766596355036</v>
      </c>
      <c r="Y59" s="56">
        <v>131.20607127438376</v>
      </c>
      <c r="AA59" s="56">
        <v>135.4046655551642</v>
      </c>
      <c r="AB59" s="58">
        <v>1644.0</v>
      </c>
      <c r="AC59" s="44">
        <v>1644.0</v>
      </c>
      <c r="AD59" s="45"/>
      <c r="AE59" s="9"/>
      <c r="AF59" s="9"/>
    </row>
    <row r="60">
      <c r="A60" s="10"/>
      <c r="B60" s="11" t="s">
        <v>84</v>
      </c>
      <c r="C60" s="12"/>
      <c r="D60" s="12"/>
      <c r="E60" s="12"/>
      <c r="F60" s="13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4"/>
    </row>
    <row r="61">
      <c r="A61" s="4"/>
      <c r="B61" s="15" t="s">
        <v>85</v>
      </c>
      <c r="E61" s="15" t="s">
        <v>35</v>
      </c>
      <c r="G61" s="84" t="s">
        <v>86</v>
      </c>
      <c r="H61" s="16"/>
      <c r="I61" s="17">
        <v>1.0</v>
      </c>
      <c r="J61" s="15" t="s">
        <v>19</v>
      </c>
      <c r="K61" s="47">
        <v>2025.0</v>
      </c>
      <c r="L61" s="41">
        <v>125.0</v>
      </c>
      <c r="M61" s="41">
        <v>0.0</v>
      </c>
      <c r="N61" s="41">
        <v>134.0</v>
      </c>
      <c r="O61" s="41">
        <v>0.0</v>
      </c>
      <c r="P61" s="41">
        <v>142.0</v>
      </c>
      <c r="Q61" s="41">
        <v>0.0</v>
      </c>
      <c r="R61" s="41">
        <v>0.0</v>
      </c>
      <c r="S61" s="41">
        <v>0.0</v>
      </c>
      <c r="T61" s="41">
        <v>158.0</v>
      </c>
      <c r="U61" s="41">
        <v>0.0</v>
      </c>
      <c r="V61" s="41">
        <v>168.0</v>
      </c>
      <c r="W61" s="41">
        <v>0.0</v>
      </c>
      <c r="X61" s="41">
        <v>176.0</v>
      </c>
      <c r="Y61" s="19">
        <v>0.0</v>
      </c>
      <c r="AA61" s="19">
        <v>0.0</v>
      </c>
      <c r="AB61" s="19">
        <f t="shared" ref="AB61:AB67" si="18">SUM(L61:AA61)</f>
        <v>903</v>
      </c>
      <c r="AC61" s="20"/>
      <c r="AD61" s="45"/>
      <c r="AE61" s="9"/>
      <c r="AF61" s="9"/>
    </row>
    <row r="62">
      <c r="A62" s="4"/>
      <c r="B62" s="15" t="s">
        <v>85</v>
      </c>
      <c r="E62" s="15" t="s">
        <v>35</v>
      </c>
      <c r="G62" s="15" t="s">
        <v>87</v>
      </c>
      <c r="H62" s="16"/>
      <c r="I62" s="17">
        <v>1.0</v>
      </c>
      <c r="J62" s="15" t="s">
        <v>13</v>
      </c>
      <c r="K62" s="18">
        <v>2031.0</v>
      </c>
      <c r="L62" s="19">
        <v>0.0</v>
      </c>
      <c r="M62" s="19">
        <v>0.0</v>
      </c>
      <c r="N62" s="19">
        <v>0.0</v>
      </c>
      <c r="O62" s="19">
        <v>0.0</v>
      </c>
      <c r="P62" s="19">
        <v>0.0</v>
      </c>
      <c r="Q62" s="19">
        <v>0.0</v>
      </c>
      <c r="R62" s="19">
        <v>912.1119459870907</v>
      </c>
      <c r="S62" s="19">
        <v>0.0</v>
      </c>
      <c r="T62" s="19">
        <v>0.0</v>
      </c>
      <c r="U62" s="19">
        <v>0.0</v>
      </c>
      <c r="V62" s="19">
        <v>0.0</v>
      </c>
      <c r="W62" s="19">
        <v>0.0</v>
      </c>
      <c r="X62" s="19">
        <v>0.0</v>
      </c>
      <c r="Y62" s="19">
        <v>0.0</v>
      </c>
      <c r="AA62" s="19">
        <v>0.0</v>
      </c>
      <c r="AB62" s="19">
        <f t="shared" si="18"/>
        <v>912.111946</v>
      </c>
      <c r="AC62" s="20"/>
      <c r="AD62" s="21"/>
      <c r="AE62" s="9"/>
      <c r="AF62" s="9"/>
    </row>
    <row r="63">
      <c r="A63" s="26"/>
      <c r="B63" s="33" t="s">
        <v>85</v>
      </c>
      <c r="C63" s="12"/>
      <c r="D63" s="12"/>
      <c r="E63" s="33" t="s">
        <v>35</v>
      </c>
      <c r="F63" s="12"/>
      <c r="G63" s="85" t="s">
        <v>88</v>
      </c>
      <c r="H63" s="35"/>
      <c r="I63" s="36">
        <v>1.0</v>
      </c>
      <c r="J63" s="34" t="s">
        <v>13</v>
      </c>
      <c r="K63" s="37">
        <v>2031.0</v>
      </c>
      <c r="L63" s="39">
        <v>0.0</v>
      </c>
      <c r="M63" s="39">
        <v>0.0</v>
      </c>
      <c r="N63" s="39">
        <v>0.0</v>
      </c>
      <c r="O63" s="39">
        <v>0.0</v>
      </c>
      <c r="P63" s="39">
        <v>0.0</v>
      </c>
      <c r="Q63" s="39">
        <v>0.0</v>
      </c>
      <c r="R63" s="39">
        <v>1791.0</v>
      </c>
      <c r="S63" s="38">
        <v>0.0</v>
      </c>
      <c r="T63" s="38">
        <v>0.0</v>
      </c>
      <c r="U63" s="38">
        <v>0.0</v>
      </c>
      <c r="V63" s="38">
        <v>0.0</v>
      </c>
      <c r="W63" s="38">
        <v>0.0</v>
      </c>
      <c r="X63" s="38">
        <v>0.0</v>
      </c>
      <c r="Y63" s="40">
        <v>0.0</v>
      </c>
      <c r="Z63" s="12"/>
      <c r="AA63" s="38">
        <v>0.0</v>
      </c>
      <c r="AB63" s="40">
        <f t="shared" si="18"/>
        <v>1791</v>
      </c>
      <c r="AC63" s="20"/>
      <c r="AD63" s="21"/>
      <c r="AE63" s="9"/>
      <c r="AF63" s="9"/>
    </row>
    <row r="64">
      <c r="A64" s="4"/>
      <c r="B64" s="15" t="s">
        <v>85</v>
      </c>
      <c r="E64" s="15" t="s">
        <v>35</v>
      </c>
      <c r="G64" s="15" t="s">
        <v>89</v>
      </c>
      <c r="H64" s="16"/>
      <c r="I64" s="17">
        <v>1.0</v>
      </c>
      <c r="J64" s="15" t="s">
        <v>13</v>
      </c>
      <c r="K64" s="18">
        <v>2031.0</v>
      </c>
      <c r="L64" s="19">
        <v>0.0</v>
      </c>
      <c r="M64" s="19">
        <v>0.0</v>
      </c>
      <c r="N64" s="19">
        <v>0.0</v>
      </c>
      <c r="O64" s="19">
        <v>0.0</v>
      </c>
      <c r="P64" s="19">
        <v>0.0</v>
      </c>
      <c r="Q64" s="19">
        <v>0.0</v>
      </c>
      <c r="R64" s="19">
        <v>964.7337890248075</v>
      </c>
      <c r="S64" s="19">
        <v>0.0</v>
      </c>
      <c r="T64" s="19">
        <v>0.0</v>
      </c>
      <c r="U64" s="19">
        <v>0.0</v>
      </c>
      <c r="V64" s="19">
        <v>0.0</v>
      </c>
      <c r="W64" s="19">
        <v>0.0</v>
      </c>
      <c r="X64" s="19">
        <v>0.0</v>
      </c>
      <c r="Y64" s="19">
        <v>0.0</v>
      </c>
      <c r="AA64" s="19">
        <v>0.0</v>
      </c>
      <c r="AB64" s="19">
        <f t="shared" si="18"/>
        <v>964.733789</v>
      </c>
      <c r="AC64" s="20"/>
      <c r="AD64" s="21"/>
      <c r="AE64" s="9"/>
      <c r="AF64" s="9"/>
    </row>
    <row r="65">
      <c r="A65" s="26"/>
      <c r="B65" s="33" t="s">
        <v>85</v>
      </c>
      <c r="C65" s="12"/>
      <c r="D65" s="12"/>
      <c r="E65" s="33" t="s">
        <v>35</v>
      </c>
      <c r="F65" s="12"/>
      <c r="G65" s="34" t="s">
        <v>90</v>
      </c>
      <c r="H65" s="35"/>
      <c r="I65" s="36">
        <v>1.0</v>
      </c>
      <c r="J65" s="34" t="s">
        <v>13</v>
      </c>
      <c r="K65" s="37">
        <v>2031.0</v>
      </c>
      <c r="L65" s="38">
        <v>0.0</v>
      </c>
      <c r="M65" s="38">
        <v>0.0</v>
      </c>
      <c r="N65" s="38">
        <v>0.0</v>
      </c>
      <c r="O65" s="38">
        <v>0.0</v>
      </c>
      <c r="P65" s="38">
        <v>0.0</v>
      </c>
      <c r="Q65" s="38">
        <v>0.0</v>
      </c>
      <c r="R65" s="38">
        <v>789.3276455657516</v>
      </c>
      <c r="S65" s="38">
        <v>0.0</v>
      </c>
      <c r="T65" s="38">
        <v>0.0</v>
      </c>
      <c r="U65" s="38">
        <v>0.0</v>
      </c>
      <c r="V65" s="38">
        <v>0.0</v>
      </c>
      <c r="W65" s="38">
        <v>0.0</v>
      </c>
      <c r="X65" s="38">
        <v>0.0</v>
      </c>
      <c r="Y65" s="40">
        <v>0.0</v>
      </c>
      <c r="Z65" s="12"/>
      <c r="AA65" s="38">
        <v>0.0</v>
      </c>
      <c r="AB65" s="40">
        <f t="shared" si="18"/>
        <v>789.3276456</v>
      </c>
      <c r="AC65" s="20"/>
      <c r="AD65" s="21"/>
      <c r="AE65" s="9"/>
      <c r="AF65" s="9"/>
    </row>
    <row r="66">
      <c r="A66" s="4"/>
      <c r="B66" s="15" t="s">
        <v>85</v>
      </c>
      <c r="E66" s="15" t="s">
        <v>35</v>
      </c>
      <c r="G66" s="15" t="s">
        <v>91</v>
      </c>
      <c r="H66" s="16"/>
      <c r="I66" s="17">
        <v>1.0</v>
      </c>
      <c r="J66" s="15" t="s">
        <v>13</v>
      </c>
      <c r="K66" s="47" t="s">
        <v>46</v>
      </c>
      <c r="L66" s="19">
        <v>0.0</v>
      </c>
      <c r="M66" s="19">
        <v>0.0</v>
      </c>
      <c r="N66" s="19">
        <v>0.0</v>
      </c>
      <c r="O66" s="19">
        <v>0.0</v>
      </c>
      <c r="P66" s="19">
        <v>0.0</v>
      </c>
      <c r="Q66" s="19">
        <v>0.0</v>
      </c>
      <c r="R66" s="41">
        <v>0.0</v>
      </c>
      <c r="S66" s="19">
        <v>0.0</v>
      </c>
      <c r="T66" s="19">
        <v>0.0</v>
      </c>
      <c r="U66" s="19">
        <v>0.0</v>
      </c>
      <c r="V66" s="19">
        <v>0.0</v>
      </c>
      <c r="W66" s="19">
        <v>0.0</v>
      </c>
      <c r="X66" s="19">
        <v>0.0</v>
      </c>
      <c r="Y66" s="19">
        <v>0.0</v>
      </c>
      <c r="AA66" s="19">
        <v>0.0</v>
      </c>
      <c r="AB66" s="19">
        <f t="shared" si="18"/>
        <v>0</v>
      </c>
      <c r="AC66" s="20"/>
      <c r="AD66" s="21"/>
      <c r="AE66" s="9"/>
      <c r="AF66" s="9"/>
    </row>
    <row r="67">
      <c r="A67" s="26"/>
      <c r="B67" s="33" t="s">
        <v>85</v>
      </c>
      <c r="C67" s="12"/>
      <c r="D67" s="12"/>
      <c r="E67" s="33" t="s">
        <v>35</v>
      </c>
      <c r="F67" s="12"/>
      <c r="G67" s="34" t="s">
        <v>92</v>
      </c>
      <c r="H67" s="85" t="s">
        <v>93</v>
      </c>
      <c r="I67" s="36">
        <v>0.7</v>
      </c>
      <c r="J67" s="34" t="s">
        <v>94</v>
      </c>
      <c r="K67" s="86">
        <v>2025.0</v>
      </c>
      <c r="L67" s="38">
        <v>0.0</v>
      </c>
      <c r="M67" s="38">
        <v>0.0</v>
      </c>
      <c r="N67" s="38">
        <v>0.0</v>
      </c>
      <c r="O67" s="38">
        <v>0.0</v>
      </c>
      <c r="P67" s="38">
        <v>0.0</v>
      </c>
      <c r="Q67" s="38">
        <v>0.0</v>
      </c>
      <c r="R67" s="38">
        <v>0.0</v>
      </c>
      <c r="S67" s="38">
        <v>0.0</v>
      </c>
      <c r="T67" s="38">
        <v>0.0</v>
      </c>
      <c r="U67" s="38">
        <v>0.0</v>
      </c>
      <c r="V67" s="38">
        <v>0.0</v>
      </c>
      <c r="W67" s="38">
        <v>0.0</v>
      </c>
      <c r="X67" s="38">
        <v>0.0</v>
      </c>
      <c r="Y67" s="40">
        <v>0.0</v>
      </c>
      <c r="Z67" s="12"/>
      <c r="AA67" s="38">
        <v>0.0</v>
      </c>
      <c r="AB67" s="40">
        <f t="shared" si="18"/>
        <v>0</v>
      </c>
      <c r="AC67" s="20"/>
      <c r="AD67" s="21"/>
      <c r="AE67" s="9"/>
      <c r="AF67" s="9"/>
    </row>
    <row r="68">
      <c r="A68" s="42"/>
      <c r="L68" s="43">
        <f t="shared" ref="L68:Y68" si="19">SUM(L61:L67)</f>
        <v>125</v>
      </c>
      <c r="M68" s="43">
        <f t="shared" si="19"/>
        <v>0</v>
      </c>
      <c r="N68" s="43">
        <f t="shared" si="19"/>
        <v>134</v>
      </c>
      <c r="O68" s="43">
        <f t="shared" si="19"/>
        <v>0</v>
      </c>
      <c r="P68" s="43">
        <f t="shared" si="19"/>
        <v>142</v>
      </c>
      <c r="Q68" s="43">
        <f t="shared" si="19"/>
        <v>0</v>
      </c>
      <c r="R68" s="43">
        <f t="shared" si="19"/>
        <v>4457.173381</v>
      </c>
      <c r="S68" s="43">
        <f t="shared" si="19"/>
        <v>0</v>
      </c>
      <c r="T68" s="43">
        <f t="shared" si="19"/>
        <v>158</v>
      </c>
      <c r="U68" s="43">
        <f t="shared" si="19"/>
        <v>0</v>
      </c>
      <c r="V68" s="43">
        <f t="shared" si="19"/>
        <v>168</v>
      </c>
      <c r="W68" s="43">
        <f t="shared" si="19"/>
        <v>0</v>
      </c>
      <c r="X68" s="43">
        <f t="shared" si="19"/>
        <v>176</v>
      </c>
      <c r="Y68" s="43">
        <f t="shared" si="19"/>
        <v>0</v>
      </c>
      <c r="AA68" s="43">
        <f t="shared" ref="AA68:AB68" si="20">SUM(AA61:AA67)</f>
        <v>0</v>
      </c>
      <c r="AB68" s="43">
        <f t="shared" si="20"/>
        <v>5360.173381</v>
      </c>
      <c r="AC68" s="44">
        <v>5360.0</v>
      </c>
      <c r="AD68" s="45"/>
      <c r="AE68" s="9"/>
      <c r="AF68" s="9"/>
    </row>
    <row r="69">
      <c r="A69" s="10"/>
      <c r="B69" s="87" t="s">
        <v>95</v>
      </c>
      <c r="C69" s="12"/>
      <c r="D69" s="12"/>
      <c r="E69" s="12"/>
      <c r="F69" s="13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4"/>
    </row>
    <row r="70">
      <c r="A70" s="26"/>
      <c r="B70" s="26" t="s">
        <v>96</v>
      </c>
      <c r="C70" s="12"/>
      <c r="D70" s="12"/>
      <c r="E70" s="26" t="s">
        <v>70</v>
      </c>
      <c r="F70" s="12"/>
      <c r="G70" s="27" t="s">
        <v>97</v>
      </c>
      <c r="H70" s="28"/>
      <c r="I70" s="29">
        <v>1.0</v>
      </c>
      <c r="J70" s="27" t="s">
        <v>13</v>
      </c>
      <c r="K70" s="30">
        <v>2031.0</v>
      </c>
      <c r="L70" s="31">
        <v>0.0</v>
      </c>
      <c r="M70" s="31">
        <v>0.0</v>
      </c>
      <c r="N70" s="31">
        <v>0.0</v>
      </c>
      <c r="O70" s="31">
        <v>0.0</v>
      </c>
      <c r="P70" s="31">
        <v>0.0</v>
      </c>
      <c r="Q70" s="31">
        <v>0.0</v>
      </c>
      <c r="R70" s="31">
        <v>78.93276455657517</v>
      </c>
      <c r="S70" s="31">
        <v>0.0</v>
      </c>
      <c r="T70" s="31">
        <v>0.0</v>
      </c>
      <c r="U70" s="31">
        <v>0.0</v>
      </c>
      <c r="V70" s="31">
        <v>0.0</v>
      </c>
      <c r="W70" s="31">
        <v>0.0</v>
      </c>
      <c r="X70" s="31">
        <v>0.0</v>
      </c>
      <c r="Y70" s="32">
        <v>0.0</v>
      </c>
      <c r="Z70" s="12"/>
      <c r="AA70" s="31">
        <v>0.0</v>
      </c>
      <c r="AB70" s="32">
        <f t="shared" ref="AB70:AB75" si="21">SUM(L70:AA70)</f>
        <v>78.93276456</v>
      </c>
      <c r="AC70" s="20"/>
      <c r="AD70" s="21"/>
      <c r="AE70" s="9"/>
      <c r="AF70" s="9"/>
    </row>
    <row r="71">
      <c r="A71" s="4"/>
      <c r="B71" s="4" t="s">
        <v>98</v>
      </c>
      <c r="E71" s="4" t="s">
        <v>70</v>
      </c>
      <c r="G71" s="4" t="s">
        <v>99</v>
      </c>
      <c r="H71" s="22"/>
      <c r="I71" s="23">
        <v>2.0</v>
      </c>
      <c r="J71" s="4" t="s">
        <v>13</v>
      </c>
      <c r="K71" s="24">
        <v>2031.0</v>
      </c>
      <c r="L71" s="25">
        <v>0.0</v>
      </c>
      <c r="M71" s="25">
        <v>0.0</v>
      </c>
      <c r="N71" s="25">
        <v>0.0</v>
      </c>
      <c r="O71" s="25">
        <v>0.0</v>
      </c>
      <c r="P71" s="25">
        <v>0.0</v>
      </c>
      <c r="Q71" s="25">
        <v>0.0</v>
      </c>
      <c r="R71" s="25">
        <v>122.78430042133914</v>
      </c>
      <c r="S71" s="25">
        <v>0.0</v>
      </c>
      <c r="T71" s="25">
        <v>0.0</v>
      </c>
      <c r="U71" s="25">
        <v>0.0</v>
      </c>
      <c r="V71" s="25">
        <v>0.0</v>
      </c>
      <c r="W71" s="25">
        <v>0.0</v>
      </c>
      <c r="X71" s="25">
        <v>0.0</v>
      </c>
      <c r="Y71" s="25">
        <v>0.0</v>
      </c>
      <c r="AA71" s="25">
        <v>0.0</v>
      </c>
      <c r="AB71" s="25">
        <f t="shared" si="21"/>
        <v>122.7843004</v>
      </c>
      <c r="AC71" s="20"/>
      <c r="AD71" s="21"/>
      <c r="AE71" s="9"/>
      <c r="AF71" s="9"/>
    </row>
    <row r="72">
      <c r="A72" s="26"/>
      <c r="B72" s="26" t="s">
        <v>100</v>
      </c>
      <c r="C72" s="12"/>
      <c r="D72" s="12"/>
      <c r="E72" s="26" t="s">
        <v>70</v>
      </c>
      <c r="F72" s="12"/>
      <c r="G72" s="27" t="s">
        <v>101</v>
      </c>
      <c r="H72" s="28"/>
      <c r="I72" s="29">
        <v>1.0</v>
      </c>
      <c r="J72" s="27" t="s">
        <v>13</v>
      </c>
      <c r="K72" s="88" t="s">
        <v>102</v>
      </c>
      <c r="L72" s="31">
        <v>0.0</v>
      </c>
      <c r="M72" s="31">
        <v>0.0</v>
      </c>
      <c r="N72" s="31">
        <v>0.0</v>
      </c>
      <c r="O72" s="31">
        <v>0.0</v>
      </c>
      <c r="P72" s="31">
        <v>0.0</v>
      </c>
      <c r="Q72" s="31">
        <v>0.0</v>
      </c>
      <c r="R72" s="54">
        <v>0.0</v>
      </c>
      <c r="S72" s="31">
        <v>0.0</v>
      </c>
      <c r="T72" s="31">
        <v>0.0</v>
      </c>
      <c r="U72" s="31">
        <v>0.0</v>
      </c>
      <c r="V72" s="31">
        <v>0.0</v>
      </c>
      <c r="W72" s="31">
        <v>0.0</v>
      </c>
      <c r="X72" s="31">
        <v>0.0</v>
      </c>
      <c r="Y72" s="32">
        <v>0.0</v>
      </c>
      <c r="Z72" s="12"/>
      <c r="AA72" s="31">
        <v>0.0</v>
      </c>
      <c r="AB72" s="32">
        <f t="shared" si="21"/>
        <v>0</v>
      </c>
      <c r="AC72" s="20"/>
      <c r="AD72" s="21"/>
      <c r="AE72" s="9"/>
      <c r="AF72" s="9"/>
    </row>
    <row r="73">
      <c r="A73" s="26"/>
      <c r="B73" s="33" t="s">
        <v>103</v>
      </c>
      <c r="C73" s="12"/>
      <c r="D73" s="12"/>
      <c r="E73" s="33" t="s">
        <v>70</v>
      </c>
      <c r="F73" s="12"/>
      <c r="G73" s="34" t="s">
        <v>104</v>
      </c>
      <c r="H73" s="35"/>
      <c r="I73" s="36">
        <v>1.0</v>
      </c>
      <c r="J73" s="34" t="s">
        <v>13</v>
      </c>
      <c r="K73" s="37">
        <v>2031.0</v>
      </c>
      <c r="L73" s="38">
        <v>0.0</v>
      </c>
      <c r="M73" s="38">
        <v>0.0</v>
      </c>
      <c r="N73" s="38">
        <v>0.0</v>
      </c>
      <c r="O73" s="38">
        <v>0.0</v>
      </c>
      <c r="P73" s="38">
        <v>0.0</v>
      </c>
      <c r="Q73" s="38">
        <v>0.0</v>
      </c>
      <c r="R73" s="38">
        <v>26.310921518858386</v>
      </c>
      <c r="S73" s="38">
        <v>0.0</v>
      </c>
      <c r="T73" s="38">
        <v>0.0</v>
      </c>
      <c r="U73" s="38">
        <v>0.0</v>
      </c>
      <c r="V73" s="38">
        <v>0.0</v>
      </c>
      <c r="W73" s="38">
        <v>0.0</v>
      </c>
      <c r="X73" s="38">
        <v>0.0</v>
      </c>
      <c r="Y73" s="40">
        <v>0.0</v>
      </c>
      <c r="Z73" s="12"/>
      <c r="AA73" s="38">
        <v>0.0</v>
      </c>
      <c r="AB73" s="40">
        <f t="shared" si="21"/>
        <v>26.31092152</v>
      </c>
      <c r="AC73" s="20"/>
      <c r="AD73" s="21"/>
      <c r="AE73" s="9"/>
      <c r="AF73" s="9"/>
    </row>
    <row r="74">
      <c r="A74" s="4"/>
      <c r="B74" s="15" t="s">
        <v>103</v>
      </c>
      <c r="E74" s="15" t="s">
        <v>70</v>
      </c>
      <c r="G74" s="15" t="s">
        <v>105</v>
      </c>
      <c r="H74" s="16"/>
      <c r="I74" s="17">
        <v>1.0</v>
      </c>
      <c r="J74" s="15" t="s">
        <v>13</v>
      </c>
      <c r="K74" s="18">
        <v>2031.0</v>
      </c>
      <c r="L74" s="19">
        <v>0.0</v>
      </c>
      <c r="M74" s="19">
        <v>0.0</v>
      </c>
      <c r="N74" s="19">
        <v>0.0</v>
      </c>
      <c r="O74" s="19">
        <v>0.0</v>
      </c>
      <c r="P74" s="19">
        <v>0.0</v>
      </c>
      <c r="Q74" s="19">
        <v>0.0</v>
      </c>
      <c r="R74" s="19">
        <v>78.93276455657517</v>
      </c>
      <c r="S74" s="19">
        <v>0.0</v>
      </c>
      <c r="T74" s="19">
        <v>0.0</v>
      </c>
      <c r="U74" s="19">
        <v>0.0</v>
      </c>
      <c r="V74" s="19">
        <v>0.0</v>
      </c>
      <c r="W74" s="19">
        <v>0.0</v>
      </c>
      <c r="X74" s="19">
        <v>0.0</v>
      </c>
      <c r="Y74" s="19">
        <v>0.0</v>
      </c>
      <c r="AA74" s="19">
        <v>0.0</v>
      </c>
      <c r="AB74" s="19">
        <f t="shared" si="21"/>
        <v>78.93276456</v>
      </c>
      <c r="AC74" s="20"/>
      <c r="AD74" s="21"/>
      <c r="AE74" s="9"/>
      <c r="AF74" s="9"/>
    </row>
    <row r="75">
      <c r="A75" s="26"/>
      <c r="B75" s="33" t="s">
        <v>106</v>
      </c>
      <c r="C75" s="12"/>
      <c r="D75" s="12"/>
      <c r="E75" s="33" t="s">
        <v>35</v>
      </c>
      <c r="F75" s="12"/>
      <c r="G75" s="34" t="s">
        <v>107</v>
      </c>
      <c r="H75" s="35"/>
      <c r="I75" s="36">
        <v>36.44</v>
      </c>
      <c r="J75" s="34" t="s">
        <v>94</v>
      </c>
      <c r="K75" s="37">
        <v>2026.0</v>
      </c>
      <c r="L75" s="38">
        <v>0.0</v>
      </c>
      <c r="M75" s="38">
        <v>200.0</v>
      </c>
      <c r="N75" s="38">
        <v>0.0</v>
      </c>
      <c r="O75" s="38">
        <v>0.0</v>
      </c>
      <c r="P75" s="38">
        <v>0.0</v>
      </c>
      <c r="Q75" s="38">
        <v>0.0</v>
      </c>
      <c r="R75" s="39">
        <v>250.0</v>
      </c>
      <c r="S75" s="38">
        <v>0.0</v>
      </c>
      <c r="T75" s="38">
        <v>0.0</v>
      </c>
      <c r="U75" s="38">
        <v>0.0</v>
      </c>
      <c r="V75" s="38">
        <v>0.0</v>
      </c>
      <c r="W75" s="38">
        <v>280.0</v>
      </c>
      <c r="X75" s="38">
        <v>0.0</v>
      </c>
      <c r="Y75" s="40">
        <v>0.0</v>
      </c>
      <c r="Z75" s="12"/>
      <c r="AA75" s="38">
        <v>0.0</v>
      </c>
      <c r="AB75" s="40">
        <f t="shared" si="21"/>
        <v>730</v>
      </c>
      <c r="AC75" s="20"/>
      <c r="AD75" s="21"/>
      <c r="AE75" s="9"/>
      <c r="AF75" s="9"/>
    </row>
    <row r="76">
      <c r="A76" s="42"/>
      <c r="L76" s="43">
        <f t="shared" ref="L76:Q76" si="22">SUM(L70:L75)</f>
        <v>0</v>
      </c>
      <c r="M76" s="43">
        <f t="shared" si="22"/>
        <v>200</v>
      </c>
      <c r="N76" s="43">
        <f t="shared" si="22"/>
        <v>0</v>
      </c>
      <c r="O76" s="43">
        <f t="shared" si="22"/>
        <v>0</v>
      </c>
      <c r="P76" s="43">
        <f t="shared" si="22"/>
        <v>0</v>
      </c>
      <c r="Q76" s="43">
        <f t="shared" si="22"/>
        <v>0</v>
      </c>
      <c r="R76" s="60">
        <v>636.0</v>
      </c>
      <c r="S76" s="43">
        <f t="shared" ref="S76:Y76" si="23">SUM(S70:S75)</f>
        <v>0</v>
      </c>
      <c r="T76" s="43">
        <f t="shared" si="23"/>
        <v>0</v>
      </c>
      <c r="U76" s="43">
        <f t="shared" si="23"/>
        <v>0</v>
      </c>
      <c r="V76" s="43">
        <f t="shared" si="23"/>
        <v>0</v>
      </c>
      <c r="W76" s="43">
        <f t="shared" si="23"/>
        <v>280</v>
      </c>
      <c r="X76" s="43">
        <f t="shared" si="23"/>
        <v>0</v>
      </c>
      <c r="Y76" s="43">
        <f t="shared" si="23"/>
        <v>0</v>
      </c>
      <c r="AA76" s="43">
        <f>SUM(AA70:AA75)</f>
        <v>0</v>
      </c>
      <c r="AB76" s="60">
        <v>1116.0</v>
      </c>
      <c r="AC76" s="44">
        <v>1116.0</v>
      </c>
      <c r="AD76" s="45"/>
      <c r="AE76" s="9"/>
      <c r="AF76" s="9"/>
    </row>
    <row r="77">
      <c r="A77" s="22"/>
      <c r="L77" s="89"/>
      <c r="M77" s="89"/>
      <c r="N77" s="89"/>
      <c r="O77" s="89"/>
      <c r="P77" s="89"/>
      <c r="Q77" s="89"/>
      <c r="R77" s="89"/>
      <c r="S77" s="89"/>
      <c r="T77" s="89"/>
      <c r="U77" s="89"/>
      <c r="V77" s="89"/>
      <c r="W77" s="89"/>
      <c r="X77" s="89"/>
      <c r="Y77" s="89"/>
      <c r="AA77" s="89"/>
      <c r="AB77" s="89"/>
      <c r="AC77" s="20"/>
      <c r="AD77" s="21"/>
      <c r="AE77" s="9"/>
      <c r="AF77" s="9"/>
    </row>
    <row r="78">
      <c r="A78" s="10"/>
      <c r="B78" s="11" t="s">
        <v>108</v>
      </c>
      <c r="C78" s="12"/>
      <c r="D78" s="12"/>
      <c r="E78" s="12"/>
      <c r="F78" s="13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4"/>
    </row>
    <row r="79">
      <c r="A79" s="26"/>
      <c r="B79" s="26" t="s">
        <v>109</v>
      </c>
      <c r="C79" s="12"/>
      <c r="D79" s="12"/>
      <c r="E79" s="26" t="s">
        <v>77</v>
      </c>
      <c r="F79" s="12"/>
      <c r="G79" s="27" t="s">
        <v>110</v>
      </c>
      <c r="H79" s="90" t="s">
        <v>111</v>
      </c>
      <c r="I79" s="29">
        <v>1.0</v>
      </c>
      <c r="J79" s="27" t="s">
        <v>19</v>
      </c>
      <c r="K79" s="53">
        <v>2029.0</v>
      </c>
      <c r="L79" s="31">
        <v>0.0</v>
      </c>
      <c r="M79" s="31">
        <v>0.0</v>
      </c>
      <c r="N79" s="31">
        <v>0.0</v>
      </c>
      <c r="O79" s="31">
        <v>0.0</v>
      </c>
      <c r="P79" s="54">
        <v>7500.0</v>
      </c>
      <c r="Q79" s="31">
        <v>0.0</v>
      </c>
      <c r="R79" s="91">
        <v>0.0</v>
      </c>
      <c r="S79" s="31">
        <v>0.0</v>
      </c>
      <c r="T79" s="31">
        <v>0.0</v>
      </c>
      <c r="U79" s="31">
        <v>0.0</v>
      </c>
      <c r="V79" s="31">
        <v>0.0</v>
      </c>
      <c r="W79" s="31">
        <v>0.0</v>
      </c>
      <c r="X79" s="31">
        <v>0.0</v>
      </c>
      <c r="Y79" s="32">
        <v>0.0</v>
      </c>
      <c r="Z79" s="12"/>
      <c r="AA79" s="31">
        <v>0.0</v>
      </c>
      <c r="AB79" s="32">
        <f t="shared" ref="AB79:AB80" si="24">SUM(L79:AA79)</f>
        <v>7500</v>
      </c>
      <c r="AC79" s="20"/>
      <c r="AD79" s="21"/>
      <c r="AE79" s="9"/>
      <c r="AF79" s="9"/>
    </row>
    <row r="80">
      <c r="A80" s="4"/>
      <c r="B80" s="4" t="s">
        <v>112</v>
      </c>
      <c r="E80" s="4" t="s">
        <v>77</v>
      </c>
      <c r="G80" s="4" t="s">
        <v>113</v>
      </c>
      <c r="H80" s="22"/>
      <c r="I80" s="23">
        <v>1.0</v>
      </c>
      <c r="J80" s="4" t="s">
        <v>13</v>
      </c>
      <c r="K80" s="59">
        <v>2030.0</v>
      </c>
      <c r="L80" s="25">
        <v>0.0</v>
      </c>
      <c r="M80" s="25">
        <v>0.0</v>
      </c>
      <c r="N80" s="25">
        <v>0.0</v>
      </c>
      <c r="O80" s="25">
        <v>0.0</v>
      </c>
      <c r="P80" s="25">
        <v>0.0</v>
      </c>
      <c r="Q80" s="92">
        <v>1462.0</v>
      </c>
      <c r="R80" s="25">
        <v>0.0</v>
      </c>
      <c r="S80" s="25">
        <v>0.0</v>
      </c>
      <c r="T80" s="25">
        <v>0.0</v>
      </c>
      <c r="U80" s="25">
        <v>0.0</v>
      </c>
      <c r="V80" s="25">
        <v>0.0</v>
      </c>
      <c r="W80" s="25">
        <v>0.0</v>
      </c>
      <c r="X80" s="25">
        <v>0.0</v>
      </c>
      <c r="Y80" s="25">
        <v>0.0</v>
      </c>
      <c r="AA80" s="25">
        <v>0.0</v>
      </c>
      <c r="AB80" s="25">
        <f t="shared" si="24"/>
        <v>1462</v>
      </c>
      <c r="AC80" s="20"/>
      <c r="AD80" s="21"/>
      <c r="AE80" s="9"/>
      <c r="AF80" s="9"/>
    </row>
    <row r="81">
      <c r="A81" s="22"/>
      <c r="L81" s="56">
        <f t="shared" ref="L81:Q81" si="25">SUM(L79:L80)</f>
        <v>0</v>
      </c>
      <c r="M81" s="56">
        <f t="shared" si="25"/>
        <v>0</v>
      </c>
      <c r="N81" s="56">
        <f t="shared" si="25"/>
        <v>0</v>
      </c>
      <c r="O81" s="56">
        <f t="shared" si="25"/>
        <v>0</v>
      </c>
      <c r="P81" s="56">
        <f t="shared" si="25"/>
        <v>7500</v>
      </c>
      <c r="Q81" s="56">
        <f t="shared" si="25"/>
        <v>1462</v>
      </c>
      <c r="R81" s="83">
        <f>SUM(R79)</f>
        <v>0</v>
      </c>
      <c r="S81" s="56">
        <f t="shared" ref="S81:Y81" si="26">SUM(S79:S80)</f>
        <v>0</v>
      </c>
      <c r="T81" s="56">
        <f t="shared" si="26"/>
        <v>0</v>
      </c>
      <c r="U81" s="56">
        <f t="shared" si="26"/>
        <v>0</v>
      </c>
      <c r="V81" s="56">
        <f t="shared" si="26"/>
        <v>0</v>
      </c>
      <c r="W81" s="56">
        <f t="shared" si="26"/>
        <v>0</v>
      </c>
      <c r="X81" s="56">
        <f t="shared" si="26"/>
        <v>0</v>
      </c>
      <c r="Y81" s="56">
        <f t="shared" si="26"/>
        <v>0</v>
      </c>
      <c r="AA81" s="56">
        <f t="shared" ref="AA81:AB81" si="27">SUM(AA79:AA80)</f>
        <v>0</v>
      </c>
      <c r="AB81" s="56">
        <f t="shared" si="27"/>
        <v>8962</v>
      </c>
      <c r="AC81" s="44">
        <v>8962.0</v>
      </c>
      <c r="AD81" s="45"/>
      <c r="AE81" s="9"/>
      <c r="AF81" s="9"/>
    </row>
    <row r="82">
      <c r="A82" s="1"/>
      <c r="B82" s="1"/>
      <c r="C82" s="93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2"/>
      <c r="AD82" s="3"/>
      <c r="AE82" s="3"/>
      <c r="AF82" s="14"/>
    </row>
    <row r="8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94" t="s">
        <v>114</v>
      </c>
      <c r="AC83" s="95">
        <v>36649.0</v>
      </c>
      <c r="AD83" s="96"/>
      <c r="AE83" s="96"/>
      <c r="AF83" s="14"/>
    </row>
    <row r="84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2"/>
      <c r="AD84" s="3"/>
      <c r="AE84" s="3"/>
      <c r="AF84" s="9"/>
    </row>
    <row r="8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9"/>
    </row>
    <row r="86">
      <c r="A86" s="9"/>
      <c r="L86" s="83"/>
      <c r="M86" s="83"/>
      <c r="N86" s="83"/>
      <c r="O86" s="83"/>
      <c r="P86" s="83"/>
      <c r="Q86" s="83"/>
      <c r="R86" s="83"/>
      <c r="S86" s="83"/>
      <c r="T86" s="83"/>
      <c r="U86" s="83"/>
      <c r="V86" s="83"/>
      <c r="W86" s="83"/>
      <c r="X86" s="83"/>
      <c r="Y86" s="83"/>
      <c r="AA86" s="83"/>
      <c r="AB86" s="83"/>
      <c r="AC86" s="45"/>
      <c r="AD86" s="21"/>
      <c r="AE86" s="9"/>
      <c r="AF86" s="9"/>
    </row>
    <row r="87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</row>
    <row r="88">
      <c r="A88" s="97"/>
      <c r="C88" s="3"/>
      <c r="D88" s="3"/>
      <c r="E88" s="3"/>
      <c r="F88" s="3"/>
      <c r="G88" s="3"/>
      <c r="H88" s="3"/>
      <c r="I88" s="3"/>
      <c r="J88" s="3"/>
      <c r="K88" s="3"/>
      <c r="L88" s="83"/>
      <c r="M88" s="83"/>
      <c r="N88" s="83"/>
      <c r="O88" s="83"/>
      <c r="P88" s="83"/>
      <c r="Q88" s="83"/>
      <c r="R88" s="83"/>
      <c r="S88" s="83"/>
      <c r="T88" s="83"/>
      <c r="U88" s="83"/>
      <c r="V88" s="83"/>
      <c r="W88" s="83"/>
      <c r="X88" s="83"/>
      <c r="Y88" s="21"/>
      <c r="Z88" s="83"/>
      <c r="AA88" s="83"/>
      <c r="AB88" s="83"/>
      <c r="AC88" s="21"/>
      <c r="AD88" s="21"/>
      <c r="AE88" s="3"/>
      <c r="AF88" s="3"/>
    </row>
    <row r="89"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</row>
    <row r="90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</row>
    <row r="91">
      <c r="A91" s="98"/>
      <c r="B91" s="14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14"/>
      <c r="Y91" s="14"/>
      <c r="Z91" s="14"/>
      <c r="AA91" s="14"/>
      <c r="AB91" s="14"/>
      <c r="AC91" s="14"/>
      <c r="AD91" s="14"/>
      <c r="AE91" s="14"/>
      <c r="AF91" s="14"/>
    </row>
    <row r="92">
      <c r="A92" s="98"/>
      <c r="B92" s="14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3"/>
      <c r="T92" s="3"/>
      <c r="U92" s="3"/>
      <c r="V92" s="3"/>
      <c r="W92" s="3"/>
      <c r="X92" s="14"/>
      <c r="Y92" s="14"/>
      <c r="Z92" s="14"/>
      <c r="AA92" s="14"/>
      <c r="AB92" s="14"/>
      <c r="AC92" s="14"/>
      <c r="AD92" s="14"/>
      <c r="AE92" s="14"/>
      <c r="AF92" s="14"/>
    </row>
    <row r="93">
      <c r="A93" s="48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</row>
    <row r="94">
      <c r="A94" s="99"/>
      <c r="B94" s="100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</row>
    <row r="95">
      <c r="A95" s="3"/>
      <c r="B95" s="3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3"/>
      <c r="T95" s="3"/>
      <c r="U95" s="3"/>
      <c r="V95" s="3"/>
      <c r="W95" s="3"/>
      <c r="X95" s="14"/>
      <c r="Y95" s="14"/>
      <c r="Z95" s="14"/>
      <c r="AA95" s="14"/>
      <c r="AB95" s="14"/>
      <c r="AC95" s="14"/>
      <c r="AD95" s="14"/>
      <c r="AE95" s="14"/>
      <c r="AF95" s="14"/>
    </row>
    <row r="96">
      <c r="A96" s="3"/>
      <c r="B96" s="10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3"/>
      <c r="T96" s="3"/>
      <c r="U96" s="3"/>
      <c r="V96" s="3"/>
      <c r="W96" s="3"/>
      <c r="X96" s="14"/>
      <c r="Y96" s="14"/>
      <c r="Z96" s="14"/>
      <c r="AA96" s="14"/>
      <c r="AB96" s="14"/>
      <c r="AC96" s="14"/>
      <c r="AD96" s="14"/>
      <c r="AE96" s="14"/>
      <c r="AF96" s="14"/>
    </row>
    <row r="97">
      <c r="A97" s="3"/>
      <c r="B97" s="96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</row>
    <row r="98">
      <c r="A98" s="3"/>
      <c r="B98" s="3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</row>
    <row r="99">
      <c r="A99" s="3"/>
      <c r="B99" s="3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</row>
    <row r="100">
      <c r="A100" s="3"/>
      <c r="B100" s="3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</row>
    <row r="10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3"/>
      <c r="T101" s="3"/>
      <c r="U101" s="3"/>
      <c r="V101" s="3"/>
      <c r="W101" s="3"/>
      <c r="X101" s="1"/>
      <c r="Y101" s="1"/>
      <c r="Z101" s="1"/>
      <c r="AA101" s="1"/>
      <c r="AB101" s="3"/>
      <c r="AC101" s="3"/>
      <c r="AD101" s="3"/>
      <c r="AE101" s="3"/>
      <c r="AF101" s="3"/>
    </row>
    <row r="10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3"/>
      <c r="AC102" s="3"/>
      <c r="AD102" s="3"/>
      <c r="AE102" s="3"/>
      <c r="AF102" s="3"/>
    </row>
    <row r="10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3"/>
      <c r="AC103" s="3"/>
      <c r="AD103" s="3"/>
      <c r="AE103" s="3"/>
      <c r="AF103" s="3"/>
    </row>
    <row r="104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3"/>
      <c r="AC104" s="3"/>
      <c r="AD104" s="3"/>
      <c r="AE104" s="3"/>
      <c r="AF104" s="3"/>
    </row>
    <row r="10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3"/>
      <c r="AC105" s="3"/>
      <c r="AD105" s="3"/>
      <c r="AE105" s="3"/>
      <c r="AF105" s="3"/>
    </row>
    <row r="106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3"/>
      <c r="AC106" s="3"/>
      <c r="AD106" s="3"/>
      <c r="AE106" s="3"/>
      <c r="AF106" s="3"/>
    </row>
    <row r="107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3"/>
      <c r="AC107" s="3"/>
      <c r="AD107" s="3"/>
      <c r="AE107" s="3"/>
      <c r="AF107" s="3"/>
    </row>
    <row r="108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3"/>
      <c r="AC108" s="3"/>
      <c r="AD108" s="3"/>
      <c r="AE108" s="3"/>
      <c r="AF108" s="3"/>
    </row>
    <row r="109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3"/>
      <c r="AC109" s="3"/>
      <c r="AD109" s="3"/>
      <c r="AE109" s="3"/>
      <c r="AF109" s="3"/>
    </row>
    <row r="110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3"/>
      <c r="AC110" s="3"/>
      <c r="AD110" s="3"/>
      <c r="AE110" s="3"/>
      <c r="AF110" s="3"/>
    </row>
    <row r="11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3"/>
      <c r="AC111" s="3"/>
      <c r="AD111" s="3"/>
      <c r="AE111" s="3"/>
      <c r="AF111" s="3"/>
    </row>
    <row r="11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3"/>
      <c r="AC112" s="3"/>
      <c r="AD112" s="3"/>
      <c r="AE112" s="3"/>
      <c r="AF112" s="3"/>
    </row>
    <row r="11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3"/>
      <c r="AC113" s="3"/>
      <c r="AD113" s="3"/>
      <c r="AE113" s="3"/>
      <c r="AF113" s="3"/>
    </row>
    <row r="114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3"/>
      <c r="AC114" s="3"/>
      <c r="AD114" s="3"/>
      <c r="AE114" s="3"/>
      <c r="AF114" s="3"/>
    </row>
    <row r="11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3"/>
      <c r="AC115" s="3"/>
      <c r="AD115" s="3"/>
      <c r="AE115" s="3"/>
      <c r="AF115" s="3"/>
    </row>
    <row r="116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3"/>
      <c r="AC116" s="3"/>
      <c r="AD116" s="3"/>
      <c r="AE116" s="3"/>
      <c r="AF116" s="3"/>
    </row>
    <row r="117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3"/>
      <c r="AC117" s="3"/>
      <c r="AD117" s="3"/>
      <c r="AE117" s="3"/>
      <c r="AF117" s="3"/>
    </row>
    <row r="118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3"/>
      <c r="AC118" s="3"/>
      <c r="AD118" s="3"/>
      <c r="AE118" s="3"/>
      <c r="AF118" s="3"/>
    </row>
    <row r="119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3"/>
      <c r="AC119" s="3"/>
      <c r="AD119" s="3"/>
      <c r="AE119" s="3"/>
      <c r="AF119" s="3"/>
    </row>
    <row r="120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3"/>
      <c r="AC120" s="3"/>
      <c r="AD120" s="3"/>
      <c r="AE120" s="3"/>
      <c r="AF120" s="3"/>
    </row>
    <row r="12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3"/>
      <c r="AC121" s="3"/>
      <c r="AD121" s="3"/>
      <c r="AE121" s="3"/>
      <c r="AF121" s="3"/>
    </row>
    <row r="12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3"/>
      <c r="AC122" s="3"/>
      <c r="AD122" s="3"/>
      <c r="AE122" s="3"/>
      <c r="AF122" s="3"/>
    </row>
    <row r="12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3"/>
      <c r="AC123" s="3"/>
      <c r="AD123" s="3"/>
      <c r="AE123" s="3"/>
      <c r="AF123" s="3"/>
    </row>
    <row r="124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3"/>
      <c r="AC124" s="3"/>
      <c r="AD124" s="3"/>
      <c r="AE124" s="3"/>
      <c r="AF124" s="3"/>
    </row>
    <row r="1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3"/>
      <c r="AC125" s="3"/>
      <c r="AD125" s="3"/>
      <c r="AE125" s="3"/>
      <c r="AF125" s="3"/>
    </row>
    <row r="126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3"/>
      <c r="AC126" s="3"/>
      <c r="AD126" s="3"/>
      <c r="AE126" s="3"/>
      <c r="AF126" s="3"/>
    </row>
    <row r="127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3"/>
      <c r="AC127" s="3"/>
      <c r="AD127" s="3"/>
      <c r="AE127" s="3"/>
      <c r="AF127" s="3"/>
    </row>
    <row r="128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3"/>
      <c r="AC128" s="3"/>
      <c r="AD128" s="3"/>
      <c r="AE128" s="3"/>
      <c r="AF128" s="3"/>
    </row>
    <row r="129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3"/>
      <c r="AC129" s="3"/>
      <c r="AD129" s="3"/>
      <c r="AE129" s="3"/>
      <c r="AF129" s="3"/>
    </row>
    <row r="130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3"/>
      <c r="AC130" s="3"/>
      <c r="AD130" s="3"/>
      <c r="AE130" s="3"/>
      <c r="AF130" s="3"/>
    </row>
    <row r="13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3"/>
      <c r="AC131" s="3"/>
      <c r="AD131" s="3"/>
      <c r="AE131" s="3"/>
      <c r="AF131" s="3"/>
    </row>
    <row r="13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3"/>
      <c r="AC132" s="3"/>
      <c r="AD132" s="3"/>
      <c r="AE132" s="3"/>
      <c r="AF132" s="3"/>
    </row>
    <row r="13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3"/>
      <c r="AC133" s="3"/>
      <c r="AD133" s="3"/>
      <c r="AE133" s="3"/>
      <c r="AF133" s="3"/>
    </row>
    <row r="134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3"/>
      <c r="AC134" s="3"/>
      <c r="AD134" s="3"/>
      <c r="AE134" s="3"/>
      <c r="AF134" s="3"/>
    </row>
    <row r="13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3"/>
      <c r="AC135" s="3"/>
      <c r="AD135" s="3"/>
      <c r="AE135" s="3"/>
      <c r="AF135" s="3"/>
    </row>
    <row r="136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3"/>
      <c r="AC136" s="3"/>
      <c r="AD136" s="3"/>
      <c r="AE136" s="3"/>
      <c r="AF136" s="3"/>
    </row>
    <row r="137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3"/>
      <c r="AC137" s="3"/>
      <c r="AD137" s="3"/>
      <c r="AE137" s="3"/>
      <c r="AF137" s="3"/>
    </row>
    <row r="138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3"/>
      <c r="AC138" s="3"/>
      <c r="AD138" s="3"/>
      <c r="AE138" s="3"/>
      <c r="AF138" s="3"/>
    </row>
    <row r="139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3"/>
      <c r="AC139" s="3"/>
      <c r="AD139" s="3"/>
      <c r="AE139" s="3"/>
      <c r="AF139" s="3"/>
    </row>
    <row r="140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3"/>
      <c r="AC140" s="3"/>
      <c r="AD140" s="3"/>
      <c r="AE140" s="3"/>
      <c r="AF140" s="3"/>
    </row>
    <row r="14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3"/>
      <c r="AC141" s="3"/>
      <c r="AD141" s="3"/>
      <c r="AE141" s="3"/>
      <c r="AF141" s="3"/>
    </row>
    <row r="14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3"/>
      <c r="AC142" s="3"/>
      <c r="AD142" s="3"/>
      <c r="AE142" s="3"/>
      <c r="AF142" s="3"/>
    </row>
    <row r="14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3"/>
      <c r="AC143" s="3"/>
      <c r="AD143" s="3"/>
      <c r="AE143" s="3"/>
      <c r="AF143" s="3"/>
    </row>
    <row r="144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3"/>
      <c r="AC144" s="3"/>
      <c r="AD144" s="3"/>
      <c r="AE144" s="3"/>
      <c r="AF144" s="3"/>
    </row>
    <row r="14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3"/>
      <c r="AC145" s="3"/>
      <c r="AD145" s="3"/>
      <c r="AE145" s="3"/>
      <c r="AF145" s="3"/>
    </row>
    <row r="146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3"/>
      <c r="AC146" s="3"/>
      <c r="AD146" s="3"/>
      <c r="AE146" s="3"/>
      <c r="AF146" s="3"/>
    </row>
    <row r="147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3"/>
      <c r="AC147" s="3"/>
      <c r="AD147" s="3"/>
      <c r="AE147" s="3"/>
      <c r="AF147" s="3"/>
    </row>
    <row r="148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3"/>
      <c r="AC148" s="3"/>
      <c r="AD148" s="3"/>
      <c r="AE148" s="3"/>
      <c r="AF148" s="3"/>
    </row>
    <row r="149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3"/>
      <c r="AC149" s="3"/>
      <c r="AD149" s="3"/>
      <c r="AE149" s="3"/>
      <c r="AF149" s="3"/>
    </row>
    <row r="150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3"/>
      <c r="AC150" s="3"/>
      <c r="AD150" s="3"/>
      <c r="AE150" s="3"/>
      <c r="AF150" s="3"/>
    </row>
    <row r="15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3"/>
      <c r="AC151" s="3"/>
      <c r="AD151" s="3"/>
      <c r="AE151" s="3"/>
      <c r="AF151" s="3"/>
    </row>
    <row r="15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3"/>
      <c r="AC152" s="3"/>
      <c r="AD152" s="3"/>
      <c r="AE152" s="3"/>
      <c r="AF152" s="3"/>
    </row>
    <row r="15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3"/>
      <c r="AC153" s="3"/>
      <c r="AD153" s="3"/>
      <c r="AE153" s="3"/>
      <c r="AF153" s="3"/>
    </row>
    <row r="154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3"/>
      <c r="AC154" s="3"/>
      <c r="AD154" s="3"/>
      <c r="AE154" s="3"/>
      <c r="AF154" s="3"/>
    </row>
    <row r="15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3"/>
      <c r="AC155" s="3"/>
      <c r="AD155" s="3"/>
      <c r="AE155" s="3"/>
      <c r="AF155" s="3"/>
    </row>
    <row r="156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3"/>
      <c r="AC156" s="3"/>
      <c r="AD156" s="3"/>
      <c r="AE156" s="3"/>
      <c r="AF156" s="3"/>
    </row>
    <row r="157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3"/>
      <c r="AC157" s="3"/>
      <c r="AD157" s="3"/>
      <c r="AE157" s="3"/>
      <c r="AF157" s="3"/>
    </row>
    <row r="158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3"/>
      <c r="AC158" s="3"/>
      <c r="AD158" s="3"/>
      <c r="AE158" s="3"/>
      <c r="AF158" s="3"/>
    </row>
    <row r="159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3"/>
      <c r="AC159" s="3"/>
      <c r="AD159" s="3"/>
      <c r="AE159" s="3"/>
      <c r="AF159" s="3"/>
    </row>
    <row r="160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3"/>
      <c r="AC160" s="3"/>
      <c r="AD160" s="3"/>
      <c r="AE160" s="3"/>
      <c r="AF160" s="3"/>
    </row>
    <row r="16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3"/>
      <c r="AC161" s="3"/>
      <c r="AD161" s="3"/>
      <c r="AE161" s="3"/>
      <c r="AF161" s="3"/>
    </row>
    <row r="16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3"/>
      <c r="AC162" s="3"/>
      <c r="AD162" s="3"/>
      <c r="AE162" s="3"/>
      <c r="AF162" s="3"/>
    </row>
    <row r="16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3"/>
      <c r="AC163" s="3"/>
      <c r="AD163" s="3"/>
      <c r="AE163" s="3"/>
      <c r="AF163" s="3"/>
    </row>
    <row r="164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3"/>
      <c r="AC164" s="3"/>
      <c r="AD164" s="3"/>
      <c r="AE164" s="3"/>
      <c r="AF164" s="3"/>
    </row>
    <row r="16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3"/>
      <c r="AC165" s="3"/>
      <c r="AD165" s="3"/>
      <c r="AE165" s="3"/>
      <c r="AF165" s="3"/>
    </row>
    <row r="166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3"/>
      <c r="AC166" s="3"/>
      <c r="AD166" s="3"/>
      <c r="AE166" s="3"/>
      <c r="AF166" s="3"/>
    </row>
    <row r="167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3"/>
      <c r="AC167" s="3"/>
      <c r="AD167" s="3"/>
      <c r="AE167" s="3"/>
      <c r="AF167" s="3"/>
    </row>
    <row r="168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3"/>
      <c r="AC168" s="3"/>
      <c r="AD168" s="3"/>
      <c r="AE168" s="3"/>
      <c r="AF168" s="3"/>
    </row>
    <row r="169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3"/>
      <c r="AC169" s="3"/>
      <c r="AD169" s="3"/>
      <c r="AE169" s="3"/>
      <c r="AF169" s="3"/>
    </row>
    <row r="170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3"/>
      <c r="AC170" s="3"/>
      <c r="AD170" s="3"/>
      <c r="AE170" s="3"/>
      <c r="AF170" s="3"/>
    </row>
    <row r="17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3"/>
      <c r="AC171" s="3"/>
      <c r="AD171" s="3"/>
      <c r="AE171" s="3"/>
      <c r="AF171" s="3"/>
    </row>
    <row r="17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3"/>
      <c r="AC172" s="3"/>
      <c r="AD172" s="3"/>
      <c r="AE172" s="3"/>
      <c r="AF172" s="3"/>
    </row>
    <row r="17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3"/>
      <c r="AC173" s="3"/>
      <c r="AD173" s="3"/>
      <c r="AE173" s="3"/>
      <c r="AF173" s="3"/>
    </row>
    <row r="174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3"/>
      <c r="AC174" s="3"/>
      <c r="AD174" s="3"/>
      <c r="AE174" s="3"/>
      <c r="AF174" s="3"/>
    </row>
    <row r="17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3"/>
      <c r="AC175" s="3"/>
      <c r="AD175" s="3"/>
      <c r="AE175" s="3"/>
      <c r="AF175" s="3"/>
    </row>
    <row r="176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3"/>
      <c r="AC176" s="3"/>
      <c r="AD176" s="3"/>
      <c r="AE176" s="3"/>
      <c r="AF176" s="3"/>
    </row>
    <row r="177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3"/>
      <c r="AC177" s="3"/>
      <c r="AD177" s="3"/>
      <c r="AE177" s="3"/>
      <c r="AF177" s="3"/>
    </row>
    <row r="178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3"/>
      <c r="AC178" s="3"/>
      <c r="AD178" s="3"/>
      <c r="AE178" s="3"/>
      <c r="AF178" s="3"/>
    </row>
    <row r="179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3"/>
      <c r="AC179" s="3"/>
      <c r="AD179" s="3"/>
      <c r="AE179" s="3"/>
      <c r="AF179" s="3"/>
    </row>
    <row r="180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3"/>
      <c r="AC180" s="3"/>
      <c r="AD180" s="3"/>
      <c r="AE180" s="3"/>
      <c r="AF180" s="3"/>
    </row>
    <row r="18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3"/>
      <c r="AC181" s="3"/>
      <c r="AD181" s="3"/>
      <c r="AE181" s="3"/>
      <c r="AF181" s="3"/>
    </row>
    <row r="18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3"/>
      <c r="AC182" s="3"/>
      <c r="AD182" s="3"/>
      <c r="AE182" s="3"/>
      <c r="AF182" s="3"/>
    </row>
    <row r="18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3"/>
      <c r="AC183" s="3"/>
      <c r="AD183" s="3"/>
      <c r="AE183" s="3"/>
      <c r="AF183" s="3"/>
    </row>
    <row r="184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3"/>
      <c r="AC184" s="3"/>
      <c r="AD184" s="3"/>
      <c r="AE184" s="3"/>
      <c r="AF184" s="3"/>
    </row>
    <row r="18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3"/>
      <c r="AC185" s="3"/>
      <c r="AD185" s="3"/>
      <c r="AE185" s="3"/>
      <c r="AF185" s="3"/>
    </row>
    <row r="186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3"/>
      <c r="AC186" s="3"/>
      <c r="AD186" s="3"/>
      <c r="AE186" s="3"/>
      <c r="AF186" s="3"/>
    </row>
    <row r="187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3"/>
      <c r="AC187" s="3"/>
      <c r="AD187" s="3"/>
      <c r="AE187" s="3"/>
      <c r="AF187" s="3"/>
    </row>
    <row r="188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3"/>
      <c r="AC188" s="3"/>
      <c r="AD188" s="3"/>
      <c r="AE188" s="3"/>
      <c r="AF188" s="3"/>
    </row>
    <row r="189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3"/>
      <c r="AC189" s="3"/>
      <c r="AD189" s="3"/>
      <c r="AE189" s="3"/>
      <c r="AF189" s="3"/>
    </row>
    <row r="190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3"/>
      <c r="AC190" s="3"/>
      <c r="AD190" s="3"/>
      <c r="AE190" s="3"/>
      <c r="AF190" s="3"/>
    </row>
    <row r="19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3"/>
      <c r="AC191" s="3"/>
      <c r="AD191" s="3"/>
      <c r="AE191" s="3"/>
      <c r="AF191" s="3"/>
    </row>
    <row r="19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3"/>
      <c r="AC192" s="3"/>
      <c r="AD192" s="3"/>
      <c r="AE192" s="3"/>
      <c r="AF192" s="3"/>
    </row>
    <row r="19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3"/>
      <c r="AC193" s="3"/>
      <c r="AD193" s="3"/>
      <c r="AE193" s="3"/>
      <c r="AF193" s="3"/>
    </row>
    <row r="194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3"/>
      <c r="AC194" s="3"/>
      <c r="AD194" s="3"/>
      <c r="AE194" s="3"/>
      <c r="AF194" s="3"/>
    </row>
    <row r="19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3"/>
      <c r="AC195" s="3"/>
      <c r="AD195" s="3"/>
      <c r="AE195" s="3"/>
      <c r="AF195" s="3"/>
    </row>
    <row r="196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3"/>
      <c r="AC196" s="3"/>
      <c r="AD196" s="3"/>
      <c r="AE196" s="3"/>
      <c r="AF196" s="3"/>
    </row>
    <row r="197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3"/>
      <c r="AC197" s="3"/>
      <c r="AD197" s="3"/>
      <c r="AE197" s="3"/>
      <c r="AF197" s="3"/>
    </row>
    <row r="198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3"/>
      <c r="AC198" s="3"/>
      <c r="AD198" s="3"/>
      <c r="AE198" s="3"/>
      <c r="AF198" s="3"/>
    </row>
    <row r="199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3"/>
      <c r="AC199" s="3"/>
      <c r="AD199" s="3"/>
      <c r="AE199" s="3"/>
      <c r="AF199" s="3"/>
    </row>
    <row r="200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3"/>
      <c r="AC200" s="3"/>
      <c r="AD200" s="3"/>
      <c r="AE200" s="3"/>
      <c r="AF200" s="3"/>
    </row>
    <row r="20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3"/>
      <c r="AC201" s="3"/>
      <c r="AD201" s="3"/>
      <c r="AE201" s="3"/>
      <c r="AF201" s="3"/>
    </row>
    <row r="20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3"/>
      <c r="AC202" s="3"/>
      <c r="AD202" s="3"/>
      <c r="AE202" s="3"/>
      <c r="AF202" s="3"/>
    </row>
    <row r="20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3"/>
      <c r="AC203" s="3"/>
      <c r="AD203" s="3"/>
      <c r="AE203" s="3"/>
      <c r="AF203" s="3"/>
    </row>
    <row r="204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3"/>
      <c r="AC204" s="3"/>
      <c r="AD204" s="3"/>
      <c r="AE204" s="3"/>
      <c r="AF204" s="3"/>
    </row>
    <row r="20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3"/>
      <c r="AC205" s="3"/>
      <c r="AD205" s="3"/>
      <c r="AE205" s="3"/>
      <c r="AF205" s="3"/>
    </row>
    <row r="206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3"/>
      <c r="AC206" s="3"/>
      <c r="AD206" s="3"/>
      <c r="AE206" s="3"/>
      <c r="AF206" s="3"/>
    </row>
    <row r="207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3"/>
      <c r="AC207" s="3"/>
      <c r="AD207" s="3"/>
      <c r="AE207" s="3"/>
      <c r="AF207" s="3"/>
    </row>
    <row r="208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3"/>
      <c r="AC208" s="3"/>
      <c r="AD208" s="3"/>
      <c r="AE208" s="3"/>
      <c r="AF208" s="3"/>
    </row>
    <row r="209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3"/>
      <c r="AC209" s="3"/>
      <c r="AD209" s="3"/>
      <c r="AE209" s="3"/>
      <c r="AF209" s="3"/>
    </row>
    <row r="210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3"/>
      <c r="AC210" s="3"/>
      <c r="AD210" s="3"/>
      <c r="AE210" s="3"/>
      <c r="AF210" s="3"/>
    </row>
    <row r="21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3"/>
      <c r="AC211" s="3"/>
      <c r="AD211" s="3"/>
      <c r="AE211" s="3"/>
      <c r="AF211" s="3"/>
    </row>
    <row r="21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3"/>
      <c r="AC212" s="3"/>
      <c r="AD212" s="3"/>
      <c r="AE212" s="3"/>
      <c r="AF212" s="3"/>
    </row>
    <row r="21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3"/>
      <c r="AC213" s="3"/>
      <c r="AD213" s="3"/>
      <c r="AE213" s="3"/>
      <c r="AF213" s="3"/>
    </row>
    <row r="214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3"/>
      <c r="AC214" s="3"/>
      <c r="AD214" s="3"/>
      <c r="AE214" s="3"/>
      <c r="AF214" s="3"/>
    </row>
    <row r="21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3"/>
      <c r="AC215" s="3"/>
      <c r="AD215" s="3"/>
      <c r="AE215" s="3"/>
      <c r="AF215" s="3"/>
    </row>
    <row r="216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3"/>
      <c r="AC216" s="3"/>
      <c r="AD216" s="3"/>
      <c r="AE216" s="3"/>
      <c r="AF216" s="3"/>
    </row>
    <row r="217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3"/>
      <c r="AC217" s="3"/>
      <c r="AD217" s="3"/>
      <c r="AE217" s="3"/>
      <c r="AF217" s="3"/>
    </row>
    <row r="218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3"/>
      <c r="AC218" s="3"/>
      <c r="AD218" s="3"/>
      <c r="AE218" s="3"/>
      <c r="AF218" s="3"/>
    </row>
    <row r="219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3"/>
      <c r="AC219" s="3"/>
      <c r="AD219" s="3"/>
      <c r="AE219" s="3"/>
      <c r="AF219" s="3"/>
    </row>
    <row r="220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3"/>
      <c r="AC220" s="3"/>
      <c r="AD220" s="3"/>
      <c r="AE220" s="3"/>
      <c r="AF220" s="3"/>
    </row>
    <row r="22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3"/>
      <c r="AC221" s="3"/>
      <c r="AD221" s="3"/>
      <c r="AE221" s="3"/>
      <c r="AF221" s="3"/>
    </row>
    <row r="22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3"/>
      <c r="AC222" s="3"/>
      <c r="AD222" s="3"/>
      <c r="AE222" s="3"/>
      <c r="AF222" s="3"/>
    </row>
    <row r="22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3"/>
      <c r="AC223" s="3"/>
      <c r="AD223" s="3"/>
      <c r="AE223" s="3"/>
      <c r="AF223" s="3"/>
    </row>
    <row r="224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3"/>
      <c r="AC224" s="3"/>
      <c r="AD224" s="3"/>
      <c r="AE224" s="3"/>
      <c r="AF224" s="3"/>
    </row>
    <row r="2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3"/>
      <c r="AC225" s="3"/>
      <c r="AD225" s="3"/>
      <c r="AE225" s="3"/>
      <c r="AF225" s="3"/>
    </row>
    <row r="226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3"/>
      <c r="AC226" s="3"/>
      <c r="AD226" s="3"/>
      <c r="AE226" s="3"/>
      <c r="AF226" s="3"/>
    </row>
    <row r="227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3"/>
      <c r="AC227" s="3"/>
      <c r="AD227" s="3"/>
      <c r="AE227" s="3"/>
      <c r="AF227" s="3"/>
    </row>
    <row r="228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3"/>
      <c r="AC228" s="3"/>
      <c r="AD228" s="3"/>
      <c r="AE228" s="3"/>
      <c r="AF228" s="3"/>
    </row>
    <row r="229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3"/>
      <c r="AC229" s="3"/>
      <c r="AD229" s="3"/>
      <c r="AE229" s="3"/>
      <c r="AF229" s="3"/>
    </row>
    <row r="230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3"/>
      <c r="AC230" s="3"/>
      <c r="AD230" s="3"/>
      <c r="AE230" s="3"/>
      <c r="AF230" s="3"/>
    </row>
    <row r="23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3"/>
      <c r="AC231" s="3"/>
      <c r="AD231" s="3"/>
      <c r="AE231" s="3"/>
      <c r="AF231" s="3"/>
    </row>
    <row r="23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3"/>
      <c r="AC232" s="3"/>
      <c r="AD232" s="3"/>
      <c r="AE232" s="3"/>
      <c r="AF232" s="3"/>
    </row>
    <row r="23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3"/>
      <c r="AC233" s="3"/>
      <c r="AD233" s="3"/>
      <c r="AE233" s="3"/>
      <c r="AF233" s="3"/>
    </row>
    <row r="234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3"/>
      <c r="AC234" s="3"/>
      <c r="AD234" s="3"/>
      <c r="AE234" s="3"/>
      <c r="AF234" s="3"/>
    </row>
    <row r="23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3"/>
      <c r="AC235" s="3"/>
      <c r="AD235" s="3"/>
      <c r="AE235" s="3"/>
      <c r="AF235" s="3"/>
    </row>
    <row r="236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3"/>
      <c r="AC236" s="3"/>
      <c r="AD236" s="3"/>
      <c r="AE236" s="3"/>
      <c r="AF236" s="3"/>
    </row>
    <row r="237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3"/>
      <c r="AC237" s="3"/>
      <c r="AD237" s="3"/>
      <c r="AE237" s="3"/>
      <c r="AF237" s="3"/>
    </row>
    <row r="238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3"/>
      <c r="AC238" s="3"/>
      <c r="AD238" s="3"/>
      <c r="AE238" s="3"/>
      <c r="AF238" s="3"/>
    </row>
    <row r="239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3"/>
      <c r="AC239" s="3"/>
      <c r="AD239" s="3"/>
      <c r="AE239" s="3"/>
      <c r="AF239" s="3"/>
    </row>
    <row r="240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3"/>
      <c r="AC240" s="3"/>
      <c r="AD240" s="3"/>
      <c r="AE240" s="3"/>
      <c r="AF240" s="3"/>
    </row>
    <row r="24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3"/>
      <c r="AC241" s="3"/>
      <c r="AD241" s="3"/>
      <c r="AE241" s="3"/>
      <c r="AF241" s="3"/>
    </row>
    <row r="24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3"/>
      <c r="AC242" s="3"/>
      <c r="AD242" s="3"/>
      <c r="AE242" s="3"/>
      <c r="AF242" s="3"/>
    </row>
    <row r="24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3"/>
      <c r="AC243" s="3"/>
      <c r="AD243" s="3"/>
      <c r="AE243" s="3"/>
      <c r="AF243" s="3"/>
    </row>
    <row r="244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3"/>
      <c r="AC244" s="3"/>
      <c r="AD244" s="3"/>
      <c r="AE244" s="3"/>
      <c r="AF244" s="3"/>
    </row>
    <row r="24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3"/>
      <c r="AC245" s="3"/>
      <c r="AD245" s="3"/>
      <c r="AE245" s="3"/>
      <c r="AF245" s="3"/>
    </row>
    <row r="246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3"/>
      <c r="AC246" s="3"/>
      <c r="AD246" s="3"/>
      <c r="AE246" s="3"/>
      <c r="AF246" s="3"/>
    </row>
    <row r="247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3"/>
      <c r="AC247" s="3"/>
      <c r="AD247" s="3"/>
      <c r="AE247" s="3"/>
      <c r="AF247" s="3"/>
    </row>
    <row r="248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3"/>
      <c r="AC248" s="3"/>
      <c r="AD248" s="3"/>
      <c r="AE248" s="3"/>
      <c r="AF248" s="3"/>
    </row>
    <row r="249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2"/>
      <c r="AD249" s="3"/>
      <c r="AE249" s="3"/>
      <c r="AF249" s="3"/>
    </row>
    <row r="250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2"/>
      <c r="AD250" s="3"/>
      <c r="AE250" s="3"/>
      <c r="AF250" s="3"/>
    </row>
    <row r="25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2"/>
      <c r="AD251" s="3"/>
      <c r="AE251" s="3"/>
      <c r="AF251" s="3"/>
    </row>
    <row r="25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2"/>
      <c r="AD252" s="3"/>
      <c r="AE252" s="3"/>
      <c r="AF252" s="3"/>
    </row>
    <row r="25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2"/>
      <c r="AD253" s="3"/>
      <c r="AE253" s="3"/>
      <c r="AF253" s="3"/>
    </row>
    <row r="254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2"/>
      <c r="AD254" s="3"/>
      <c r="AE254" s="3"/>
      <c r="AF254" s="3"/>
    </row>
    <row r="25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2"/>
      <c r="AD255" s="3"/>
      <c r="AE255" s="3"/>
      <c r="AF255" s="3"/>
    </row>
    <row r="256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2"/>
      <c r="AD256" s="3"/>
      <c r="AE256" s="3"/>
      <c r="AF256" s="3"/>
    </row>
    <row r="257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2"/>
      <c r="AD257" s="3"/>
      <c r="AE257" s="3"/>
      <c r="AF257" s="3"/>
    </row>
    <row r="258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2"/>
      <c r="AD258" s="3"/>
      <c r="AE258" s="3"/>
      <c r="AF258" s="3"/>
    </row>
    <row r="259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2"/>
      <c r="AD259" s="3"/>
      <c r="AE259" s="3"/>
      <c r="AF259" s="3"/>
    </row>
    <row r="260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2"/>
      <c r="AD260" s="3"/>
      <c r="AE260" s="3"/>
      <c r="AF260" s="3"/>
    </row>
    <row r="26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2"/>
      <c r="AD261" s="3"/>
      <c r="AE261" s="3"/>
      <c r="AF261" s="3"/>
    </row>
    <row r="26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2"/>
      <c r="AD262" s="3"/>
      <c r="AE262" s="3"/>
      <c r="AF262" s="3"/>
    </row>
    <row r="26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2"/>
      <c r="AD263" s="3"/>
      <c r="AE263" s="3"/>
      <c r="AF263" s="3"/>
    </row>
    <row r="264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2"/>
      <c r="AD264" s="3"/>
      <c r="AE264" s="3"/>
      <c r="AF264" s="3"/>
    </row>
    <row r="26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2"/>
      <c r="AD265" s="3"/>
      <c r="AE265" s="3"/>
      <c r="AF265" s="3"/>
    </row>
    <row r="266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2"/>
      <c r="AD266" s="3"/>
      <c r="AE266" s="3"/>
      <c r="AF266" s="3"/>
    </row>
    <row r="267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2"/>
      <c r="AD267" s="3"/>
      <c r="AE267" s="3"/>
      <c r="AF267" s="3"/>
    </row>
    <row r="268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2"/>
      <c r="AD268" s="3"/>
      <c r="AE268" s="3"/>
      <c r="AF268" s="3"/>
    </row>
    <row r="269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2"/>
      <c r="AD269" s="3"/>
      <c r="AE269" s="3"/>
      <c r="AF269" s="3"/>
    </row>
    <row r="270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2"/>
      <c r="AD270" s="3"/>
      <c r="AE270" s="3"/>
      <c r="AF270" s="3"/>
    </row>
    <row r="27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2"/>
      <c r="AD271" s="3"/>
      <c r="AE271" s="3"/>
      <c r="AF271" s="3"/>
    </row>
    <row r="27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2"/>
      <c r="AD272" s="3"/>
      <c r="AE272" s="3"/>
      <c r="AF272" s="3"/>
    </row>
    <row r="27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2"/>
      <c r="AD273" s="3"/>
      <c r="AE273" s="3"/>
      <c r="AF273" s="3"/>
    </row>
    <row r="274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2"/>
      <c r="AD274" s="3"/>
      <c r="AE274" s="3"/>
      <c r="AF274" s="3"/>
    </row>
    <row r="27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2"/>
      <c r="AD275" s="3"/>
      <c r="AE275" s="3"/>
      <c r="AF275" s="3"/>
    </row>
    <row r="276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2"/>
      <c r="AD276" s="3"/>
      <c r="AE276" s="3"/>
      <c r="AF276" s="3"/>
    </row>
    <row r="277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2"/>
      <c r="AD277" s="3"/>
      <c r="AE277" s="3"/>
      <c r="AF277" s="3"/>
    </row>
    <row r="278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2"/>
      <c r="AD278" s="3"/>
      <c r="AE278" s="3"/>
      <c r="AF278" s="3"/>
    </row>
    <row r="279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2"/>
      <c r="AD279" s="3"/>
      <c r="AE279" s="3"/>
      <c r="AF279" s="3"/>
    </row>
    <row r="280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2"/>
      <c r="AD280" s="3"/>
      <c r="AE280" s="3"/>
      <c r="AF280" s="3"/>
    </row>
    <row r="28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2"/>
      <c r="AD281" s="3"/>
      <c r="AE281" s="3"/>
      <c r="AF281" s="3"/>
    </row>
    <row r="28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2"/>
      <c r="AD282" s="3"/>
      <c r="AE282" s="3"/>
      <c r="AF282" s="3"/>
    </row>
    <row r="28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2"/>
      <c r="AD283" s="3"/>
      <c r="AE283" s="3"/>
      <c r="AF283" s="3"/>
    </row>
    <row r="284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2"/>
      <c r="AD284" s="3"/>
      <c r="AE284" s="3"/>
      <c r="AF284" s="3"/>
    </row>
    <row r="28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2"/>
      <c r="AD285" s="3"/>
      <c r="AE285" s="3"/>
      <c r="AF285" s="3"/>
    </row>
    <row r="286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2"/>
      <c r="AD286" s="3"/>
      <c r="AE286" s="3"/>
      <c r="AF286" s="3"/>
    </row>
    <row r="287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2"/>
      <c r="AD287" s="3"/>
      <c r="AE287" s="3"/>
      <c r="AF287" s="3"/>
    </row>
    <row r="288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2"/>
      <c r="AD288" s="3"/>
      <c r="AE288" s="3"/>
      <c r="AF288" s="3"/>
    </row>
    <row r="289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2"/>
      <c r="AD289" s="3"/>
      <c r="AE289" s="3"/>
      <c r="AF289" s="3"/>
    </row>
    <row r="290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2"/>
      <c r="AD290" s="3"/>
      <c r="AE290" s="3"/>
      <c r="AF290" s="3"/>
    </row>
    <row r="29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2"/>
      <c r="AD291" s="3"/>
      <c r="AE291" s="3"/>
      <c r="AF291" s="3"/>
    </row>
    <row r="29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2"/>
      <c r="AD292" s="3"/>
      <c r="AE292" s="3"/>
      <c r="AF292" s="3"/>
    </row>
    <row r="29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2"/>
      <c r="AD293" s="3"/>
      <c r="AE293" s="3"/>
      <c r="AF293" s="3"/>
    </row>
    <row r="294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2"/>
      <c r="AD294" s="3"/>
      <c r="AE294" s="3"/>
      <c r="AF294" s="3"/>
    </row>
    <row r="29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2"/>
      <c r="AD295" s="3"/>
      <c r="AE295" s="3"/>
      <c r="AF295" s="3"/>
    </row>
    <row r="296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2"/>
      <c r="AD296" s="3"/>
      <c r="AE296" s="3"/>
      <c r="AF296" s="3"/>
    </row>
    <row r="297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2"/>
      <c r="AD297" s="3"/>
      <c r="AE297" s="3"/>
      <c r="AF297" s="3"/>
    </row>
    <row r="298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2"/>
      <c r="AD298" s="3"/>
      <c r="AE298" s="3"/>
      <c r="AF298" s="3"/>
    </row>
    <row r="299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2"/>
      <c r="AD299" s="3"/>
      <c r="AE299" s="3"/>
      <c r="AF299" s="3"/>
    </row>
    <row r="300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2"/>
      <c r="AD300" s="3"/>
      <c r="AE300" s="3"/>
      <c r="AF300" s="3"/>
    </row>
    <row r="30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2"/>
      <c r="AD301" s="3"/>
      <c r="AE301" s="3"/>
      <c r="AF301" s="3"/>
    </row>
    <row r="30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2"/>
      <c r="AD302" s="3"/>
      <c r="AE302" s="3"/>
      <c r="AF302" s="3"/>
    </row>
    <row r="30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2"/>
      <c r="AD303" s="3"/>
      <c r="AE303" s="3"/>
      <c r="AF303" s="3"/>
    </row>
    <row r="304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2"/>
      <c r="AD304" s="3"/>
      <c r="AE304" s="3"/>
      <c r="AF304" s="3"/>
    </row>
    <row r="30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2"/>
      <c r="AD305" s="3"/>
      <c r="AE305" s="3"/>
      <c r="AF305" s="3"/>
    </row>
    <row r="306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2"/>
      <c r="AD306" s="3"/>
      <c r="AE306" s="3"/>
      <c r="AF306" s="3"/>
    </row>
    <row r="307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2"/>
      <c r="AD307" s="3"/>
      <c r="AE307" s="3"/>
      <c r="AF307" s="3"/>
    </row>
    <row r="308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2"/>
      <c r="AD308" s="3"/>
      <c r="AE308" s="3"/>
      <c r="AF308" s="3"/>
    </row>
    <row r="309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2"/>
      <c r="AD309" s="3"/>
      <c r="AE309" s="3"/>
      <c r="AF309" s="3"/>
    </row>
    <row r="310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2"/>
      <c r="AD310" s="3"/>
      <c r="AE310" s="3"/>
      <c r="AF310" s="3"/>
    </row>
    <row r="31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2"/>
      <c r="AD311" s="3"/>
      <c r="AE311" s="3"/>
      <c r="AF311" s="3"/>
    </row>
    <row r="31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2"/>
      <c r="AD312" s="3"/>
      <c r="AE312" s="3"/>
      <c r="AF312" s="3"/>
    </row>
    <row r="31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2"/>
      <c r="AD313" s="3"/>
      <c r="AE313" s="3"/>
      <c r="AF313" s="3"/>
    </row>
    <row r="314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2"/>
      <c r="AD314" s="3"/>
      <c r="AE314" s="3"/>
      <c r="AF314" s="3"/>
    </row>
    <row r="31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2"/>
      <c r="AD315" s="3"/>
      <c r="AE315" s="3"/>
      <c r="AF315" s="3"/>
    </row>
    <row r="316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2"/>
      <c r="AD316" s="3"/>
      <c r="AE316" s="3"/>
      <c r="AF316" s="3"/>
    </row>
    <row r="317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2"/>
      <c r="AD317" s="3"/>
      <c r="AE317" s="3"/>
      <c r="AF317" s="3"/>
    </row>
    <row r="318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2"/>
      <c r="AD318" s="3"/>
      <c r="AE318" s="3"/>
      <c r="AF318" s="3"/>
    </row>
    <row r="319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2"/>
      <c r="AD319" s="3"/>
      <c r="AE319" s="3"/>
      <c r="AF319" s="3"/>
    </row>
    <row r="320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2"/>
      <c r="AD320" s="3"/>
      <c r="AE320" s="3"/>
      <c r="AF320" s="3"/>
    </row>
    <row r="32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2"/>
      <c r="AD321" s="3"/>
      <c r="AE321" s="3"/>
      <c r="AF321" s="3"/>
    </row>
    <row r="32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2"/>
      <c r="AD322" s="3"/>
      <c r="AE322" s="3"/>
      <c r="AF322" s="3"/>
    </row>
    <row r="32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2"/>
      <c r="AD323" s="3"/>
      <c r="AE323" s="3"/>
      <c r="AF323" s="3"/>
    </row>
    <row r="324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2"/>
      <c r="AD324" s="3"/>
      <c r="AE324" s="3"/>
      <c r="AF324" s="3"/>
    </row>
    <row r="3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2"/>
      <c r="AD325" s="3"/>
      <c r="AE325" s="3"/>
      <c r="AF325" s="3"/>
    </row>
    <row r="326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2"/>
      <c r="AD326" s="3"/>
      <c r="AE326" s="3"/>
      <c r="AF326" s="3"/>
    </row>
    <row r="327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2"/>
      <c r="AD327" s="3"/>
      <c r="AE327" s="3"/>
      <c r="AF327" s="3"/>
    </row>
    <row r="328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2"/>
      <c r="AD328" s="3"/>
      <c r="AE328" s="3"/>
      <c r="AF328" s="3"/>
    </row>
    <row r="329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2"/>
      <c r="AD329" s="3"/>
      <c r="AE329" s="3"/>
      <c r="AF329" s="3"/>
    </row>
    <row r="330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2"/>
      <c r="AD330" s="3"/>
      <c r="AE330" s="3"/>
      <c r="AF330" s="3"/>
    </row>
    <row r="33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2"/>
      <c r="AD331" s="3"/>
      <c r="AE331" s="3"/>
      <c r="AF331" s="3"/>
    </row>
    <row r="33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2"/>
      <c r="AD332" s="3"/>
      <c r="AE332" s="3"/>
      <c r="AF332" s="3"/>
    </row>
    <row r="33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2"/>
      <c r="AD333" s="3"/>
      <c r="AE333" s="3"/>
      <c r="AF333" s="3"/>
    </row>
    <row r="334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2"/>
      <c r="AD334" s="3"/>
      <c r="AE334" s="3"/>
      <c r="AF334" s="3"/>
    </row>
    <row r="33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2"/>
      <c r="AD335" s="3"/>
      <c r="AE335" s="3"/>
      <c r="AF335" s="3"/>
    </row>
    <row r="336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2"/>
      <c r="AD336" s="3"/>
      <c r="AE336" s="3"/>
      <c r="AF336" s="3"/>
    </row>
    <row r="337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2"/>
      <c r="AD337" s="3"/>
      <c r="AE337" s="3"/>
      <c r="AF337" s="3"/>
    </row>
    <row r="338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2"/>
      <c r="AD338" s="3"/>
      <c r="AE338" s="3"/>
      <c r="AF338" s="3"/>
    </row>
    <row r="339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2"/>
      <c r="AD339" s="3"/>
      <c r="AE339" s="3"/>
      <c r="AF339" s="3"/>
    </row>
    <row r="340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2"/>
      <c r="AD340" s="3"/>
      <c r="AE340" s="3"/>
      <c r="AF340" s="3"/>
    </row>
    <row r="34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2"/>
      <c r="AD341" s="3"/>
      <c r="AE341" s="3"/>
      <c r="AF341" s="3"/>
    </row>
    <row r="34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2"/>
      <c r="AD342" s="3"/>
      <c r="AE342" s="3"/>
      <c r="AF342" s="3"/>
    </row>
    <row r="34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2"/>
      <c r="AD343" s="3"/>
      <c r="AE343" s="3"/>
      <c r="AF343" s="3"/>
    </row>
    <row r="344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2"/>
      <c r="AD344" s="3"/>
      <c r="AE344" s="3"/>
      <c r="AF344" s="3"/>
    </row>
    <row r="34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2"/>
      <c r="AD345" s="3"/>
      <c r="AE345" s="3"/>
      <c r="AF345" s="3"/>
    </row>
    <row r="346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2"/>
      <c r="AD346" s="3"/>
      <c r="AE346" s="3"/>
      <c r="AF346" s="3"/>
    </row>
    <row r="347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2"/>
      <c r="AD347" s="3"/>
      <c r="AE347" s="3"/>
      <c r="AF347" s="3"/>
    </row>
    <row r="348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2"/>
      <c r="AD348" s="3"/>
      <c r="AE348" s="3"/>
      <c r="AF348" s="3"/>
    </row>
    <row r="349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2"/>
      <c r="AD349" s="3"/>
      <c r="AE349" s="3"/>
      <c r="AF349" s="3"/>
    </row>
    <row r="350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2"/>
      <c r="AD350" s="3"/>
      <c r="AE350" s="3"/>
      <c r="AF350" s="3"/>
    </row>
    <row r="35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2"/>
      <c r="AD351" s="3"/>
      <c r="AE351" s="3"/>
      <c r="AF351" s="3"/>
    </row>
    <row r="35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2"/>
      <c r="AD352" s="3"/>
      <c r="AE352" s="3"/>
      <c r="AF352" s="3"/>
    </row>
    <row r="35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2"/>
      <c r="AD353" s="3"/>
      <c r="AE353" s="3"/>
      <c r="AF353" s="3"/>
    </row>
    <row r="354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2"/>
      <c r="AD354" s="3"/>
      <c r="AE354" s="3"/>
      <c r="AF354" s="3"/>
    </row>
    <row r="35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2"/>
      <c r="AD355" s="3"/>
      <c r="AE355" s="3"/>
      <c r="AF355" s="3"/>
    </row>
    <row r="356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2"/>
      <c r="AD356" s="3"/>
      <c r="AE356" s="3"/>
      <c r="AF356" s="3"/>
    </row>
    <row r="357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2"/>
      <c r="AD357" s="3"/>
      <c r="AE357" s="3"/>
      <c r="AF357" s="3"/>
    </row>
    <row r="358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2"/>
      <c r="AD358" s="3"/>
      <c r="AE358" s="3"/>
      <c r="AF358" s="3"/>
    </row>
    <row r="359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2"/>
      <c r="AD359" s="3"/>
      <c r="AE359" s="3"/>
      <c r="AF359" s="3"/>
    </row>
    <row r="360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2"/>
      <c r="AD360" s="3"/>
      <c r="AE360" s="3"/>
      <c r="AF360" s="3"/>
    </row>
    <row r="36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2"/>
      <c r="AD361" s="3"/>
      <c r="AE361" s="3"/>
      <c r="AF361" s="3"/>
    </row>
    <row r="36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2"/>
      <c r="AD362" s="3"/>
      <c r="AE362" s="3"/>
      <c r="AF362" s="3"/>
    </row>
    <row r="36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2"/>
      <c r="AD363" s="3"/>
      <c r="AE363" s="3"/>
      <c r="AF363" s="3"/>
    </row>
    <row r="364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2"/>
      <c r="AD364" s="3"/>
      <c r="AE364" s="3"/>
      <c r="AF364" s="3"/>
    </row>
    <row r="36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2"/>
      <c r="AD365" s="3"/>
      <c r="AE365" s="3"/>
      <c r="AF365" s="3"/>
    </row>
    <row r="366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2"/>
      <c r="AD366" s="3"/>
      <c r="AE366" s="3"/>
      <c r="AF366" s="3"/>
    </row>
    <row r="367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2"/>
      <c r="AD367" s="3"/>
      <c r="AE367" s="3"/>
      <c r="AF367" s="3"/>
    </row>
    <row r="368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2"/>
      <c r="AD368" s="3"/>
      <c r="AE368" s="3"/>
      <c r="AF368" s="3"/>
    </row>
    <row r="369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2"/>
      <c r="AD369" s="3"/>
      <c r="AE369" s="3"/>
      <c r="AF369" s="3"/>
    </row>
    <row r="370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2"/>
      <c r="AD370" s="3"/>
      <c r="AE370" s="3"/>
      <c r="AF370" s="3"/>
    </row>
    <row r="37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2"/>
      <c r="AD371" s="3"/>
      <c r="AE371" s="3"/>
      <c r="AF371" s="3"/>
    </row>
    <row r="37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2"/>
      <c r="AD372" s="3"/>
      <c r="AE372" s="3"/>
      <c r="AF372" s="3"/>
    </row>
    <row r="37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2"/>
      <c r="AD373" s="3"/>
      <c r="AE373" s="3"/>
      <c r="AF373" s="3"/>
    </row>
    <row r="374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2"/>
      <c r="AD374" s="3"/>
      <c r="AE374" s="3"/>
      <c r="AF374" s="3"/>
    </row>
    <row r="37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2"/>
      <c r="AD375" s="3"/>
      <c r="AE375" s="3"/>
      <c r="AF375" s="3"/>
    </row>
    <row r="376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2"/>
      <c r="AD376" s="3"/>
      <c r="AE376" s="3"/>
      <c r="AF376" s="3"/>
    </row>
    <row r="377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2"/>
      <c r="AD377" s="3"/>
      <c r="AE377" s="3"/>
      <c r="AF377" s="3"/>
    </row>
    <row r="378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2"/>
      <c r="AD378" s="3"/>
      <c r="AE378" s="3"/>
      <c r="AF378" s="3"/>
    </row>
    <row r="379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2"/>
      <c r="AD379" s="3"/>
      <c r="AE379" s="3"/>
      <c r="AF379" s="3"/>
    </row>
    <row r="380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2"/>
      <c r="AD380" s="3"/>
      <c r="AE380" s="3"/>
      <c r="AF380" s="3"/>
    </row>
    <row r="38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2"/>
      <c r="AD381" s="3"/>
      <c r="AE381" s="3"/>
      <c r="AF381" s="3"/>
    </row>
    <row r="38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2"/>
      <c r="AD382" s="3"/>
      <c r="AE382" s="3"/>
      <c r="AF382" s="3"/>
    </row>
    <row r="38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2"/>
      <c r="AD383" s="3"/>
      <c r="AE383" s="3"/>
      <c r="AF383" s="3"/>
    </row>
    <row r="384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2"/>
      <c r="AD384" s="3"/>
      <c r="AE384" s="3"/>
      <c r="AF384" s="3"/>
    </row>
    <row r="38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2"/>
      <c r="AD385" s="3"/>
      <c r="AE385" s="3"/>
      <c r="AF385" s="3"/>
    </row>
    <row r="386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2"/>
      <c r="AD386" s="3"/>
      <c r="AE386" s="3"/>
      <c r="AF386" s="3"/>
    </row>
    <row r="387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2"/>
      <c r="AD387" s="3"/>
      <c r="AE387" s="3"/>
      <c r="AF387" s="3"/>
    </row>
    <row r="388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2"/>
      <c r="AD388" s="3"/>
      <c r="AE388" s="3"/>
      <c r="AF388" s="3"/>
    </row>
    <row r="389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2"/>
      <c r="AD389" s="3"/>
      <c r="AE389" s="3"/>
      <c r="AF389" s="3"/>
    </row>
    <row r="390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2"/>
      <c r="AD390" s="3"/>
      <c r="AE390" s="3"/>
      <c r="AF390" s="3"/>
    </row>
    <row r="39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2"/>
      <c r="AD391" s="3"/>
      <c r="AE391" s="3"/>
      <c r="AF391" s="3"/>
    </row>
    <row r="39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2"/>
      <c r="AD392" s="3"/>
      <c r="AE392" s="3"/>
      <c r="AF392" s="3"/>
    </row>
    <row r="39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2"/>
      <c r="AD393" s="3"/>
      <c r="AE393" s="3"/>
      <c r="AF393" s="3"/>
    </row>
    <row r="394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2"/>
      <c r="AD394" s="3"/>
      <c r="AE394" s="3"/>
      <c r="AF394" s="3"/>
    </row>
    <row r="39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2"/>
      <c r="AD395" s="3"/>
      <c r="AE395" s="3"/>
      <c r="AF395" s="3"/>
    </row>
    <row r="396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2"/>
      <c r="AD396" s="3"/>
      <c r="AE396" s="3"/>
      <c r="AF396" s="3"/>
    </row>
    <row r="397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2"/>
      <c r="AD397" s="3"/>
      <c r="AE397" s="3"/>
      <c r="AF397" s="3"/>
    </row>
    <row r="398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2"/>
      <c r="AD398" s="3"/>
      <c r="AE398" s="3"/>
      <c r="AF398" s="3"/>
    </row>
    <row r="399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2"/>
      <c r="AD399" s="3"/>
      <c r="AE399" s="3"/>
      <c r="AF399" s="3"/>
    </row>
    <row r="400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2"/>
      <c r="AD400" s="3"/>
      <c r="AE400" s="3"/>
      <c r="AF400" s="3"/>
    </row>
    <row r="40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2"/>
      <c r="AD401" s="3"/>
      <c r="AE401" s="3"/>
      <c r="AF401" s="3"/>
    </row>
    <row r="40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2"/>
      <c r="AD402" s="3"/>
      <c r="AE402" s="3"/>
      <c r="AF402" s="3"/>
    </row>
    <row r="40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2"/>
      <c r="AD403" s="3"/>
      <c r="AE403" s="3"/>
      <c r="AF403" s="3"/>
    </row>
    <row r="404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2"/>
      <c r="AD404" s="3"/>
      <c r="AE404" s="3"/>
      <c r="AF404" s="3"/>
    </row>
    <row r="40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2"/>
      <c r="AD405" s="3"/>
      <c r="AE405" s="3"/>
      <c r="AF405" s="3"/>
    </row>
    <row r="406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2"/>
      <c r="AD406" s="3"/>
      <c r="AE406" s="3"/>
      <c r="AF406" s="3"/>
    </row>
    <row r="407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2"/>
      <c r="AD407" s="3"/>
      <c r="AE407" s="3"/>
      <c r="AF407" s="3"/>
    </row>
    <row r="408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2"/>
      <c r="AD408" s="3"/>
      <c r="AE408" s="3"/>
      <c r="AF408" s="3"/>
    </row>
    <row r="409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2"/>
      <c r="AD409" s="3"/>
      <c r="AE409" s="3"/>
      <c r="AF409" s="3"/>
    </row>
    <row r="410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2"/>
      <c r="AD410" s="3"/>
      <c r="AE410" s="3"/>
      <c r="AF410" s="3"/>
    </row>
    <row r="41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2"/>
      <c r="AD411" s="3"/>
      <c r="AE411" s="3"/>
      <c r="AF411" s="3"/>
    </row>
    <row r="41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2"/>
      <c r="AD412" s="3"/>
      <c r="AE412" s="3"/>
      <c r="AF412" s="3"/>
    </row>
    <row r="41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2"/>
      <c r="AD413" s="3"/>
      <c r="AE413" s="3"/>
      <c r="AF413" s="3"/>
    </row>
    <row r="414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2"/>
      <c r="AD414" s="3"/>
      <c r="AE414" s="3"/>
      <c r="AF414" s="3"/>
    </row>
    <row r="41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2"/>
      <c r="AD415" s="3"/>
      <c r="AE415" s="3"/>
      <c r="AF415" s="3"/>
    </row>
    <row r="416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2"/>
      <c r="AD416" s="3"/>
      <c r="AE416" s="3"/>
      <c r="AF416" s="3"/>
    </row>
    <row r="417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2"/>
      <c r="AD417" s="3"/>
      <c r="AE417" s="3"/>
      <c r="AF417" s="3"/>
    </row>
    <row r="418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2"/>
      <c r="AD418" s="3"/>
      <c r="AE418" s="3"/>
      <c r="AF418" s="3"/>
    </row>
    <row r="419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2"/>
      <c r="AD419" s="3"/>
      <c r="AE419" s="3"/>
      <c r="AF419" s="3"/>
    </row>
    <row r="420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2"/>
      <c r="AD420" s="3"/>
      <c r="AE420" s="3"/>
      <c r="AF420" s="3"/>
    </row>
    <row r="42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2"/>
      <c r="AD421" s="3"/>
      <c r="AE421" s="3"/>
      <c r="AF421" s="3"/>
    </row>
    <row r="42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2"/>
      <c r="AD422" s="3"/>
      <c r="AE422" s="3"/>
      <c r="AF422" s="3"/>
    </row>
    <row r="42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2"/>
      <c r="AD423" s="3"/>
      <c r="AE423" s="3"/>
      <c r="AF423" s="3"/>
    </row>
    <row r="424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2"/>
      <c r="AD424" s="3"/>
      <c r="AE424" s="3"/>
      <c r="AF424" s="3"/>
    </row>
    <row r="4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2"/>
      <c r="AD425" s="3"/>
      <c r="AE425" s="3"/>
      <c r="AF425" s="3"/>
    </row>
    <row r="426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2"/>
      <c r="AD426" s="3"/>
      <c r="AE426" s="3"/>
      <c r="AF426" s="3"/>
    </row>
    <row r="427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2"/>
      <c r="AD427" s="3"/>
      <c r="AE427" s="3"/>
      <c r="AF427" s="3"/>
    </row>
    <row r="428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2"/>
      <c r="AD428" s="3"/>
      <c r="AE428" s="3"/>
      <c r="AF428" s="3"/>
    </row>
    <row r="429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2"/>
      <c r="AD429" s="3"/>
      <c r="AE429" s="3"/>
      <c r="AF429" s="3"/>
    </row>
    <row r="430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2"/>
      <c r="AD430" s="3"/>
      <c r="AE430" s="3"/>
      <c r="AF430" s="3"/>
    </row>
    <row r="43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2"/>
      <c r="AD431" s="3"/>
      <c r="AE431" s="3"/>
      <c r="AF431" s="3"/>
    </row>
    <row r="43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2"/>
      <c r="AD432" s="3"/>
      <c r="AE432" s="3"/>
      <c r="AF432" s="3"/>
    </row>
    <row r="43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2"/>
      <c r="AD433" s="3"/>
      <c r="AE433" s="3"/>
      <c r="AF433" s="3"/>
    </row>
    <row r="434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2"/>
      <c r="AD434" s="3"/>
      <c r="AE434" s="3"/>
      <c r="AF434" s="3"/>
    </row>
    <row r="43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2"/>
      <c r="AD435" s="3"/>
      <c r="AE435" s="3"/>
      <c r="AF435" s="3"/>
    </row>
    <row r="436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2"/>
      <c r="AD436" s="3"/>
      <c r="AE436" s="3"/>
      <c r="AF436" s="3"/>
    </row>
    <row r="437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2"/>
      <c r="AD437" s="3"/>
      <c r="AE437" s="3"/>
      <c r="AF437" s="3"/>
    </row>
    <row r="438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2"/>
      <c r="AD438" s="3"/>
      <c r="AE438" s="3"/>
      <c r="AF438" s="3"/>
    </row>
    <row r="439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2"/>
      <c r="AD439" s="3"/>
      <c r="AE439" s="3"/>
      <c r="AF439" s="3"/>
    </row>
    <row r="440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2"/>
      <c r="AD440" s="3"/>
      <c r="AE440" s="3"/>
      <c r="AF440" s="3"/>
    </row>
    <row r="44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2"/>
      <c r="AD441" s="3"/>
      <c r="AE441" s="3"/>
      <c r="AF441" s="3"/>
    </row>
    <row r="44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2"/>
      <c r="AD442" s="3"/>
      <c r="AE442" s="3"/>
      <c r="AF442" s="3"/>
    </row>
    <row r="44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2"/>
      <c r="AD443" s="3"/>
      <c r="AE443" s="3"/>
      <c r="AF443" s="3"/>
    </row>
    <row r="444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2"/>
      <c r="AD444" s="3"/>
      <c r="AE444" s="3"/>
      <c r="AF444" s="3"/>
    </row>
    <row r="44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2"/>
      <c r="AD445" s="3"/>
      <c r="AE445" s="3"/>
      <c r="AF445" s="3"/>
    </row>
    <row r="446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2"/>
      <c r="AD446" s="3"/>
      <c r="AE446" s="3"/>
      <c r="AF446" s="3"/>
    </row>
    <row r="447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2"/>
      <c r="AD447" s="3"/>
      <c r="AE447" s="3"/>
      <c r="AF447" s="3"/>
    </row>
    <row r="448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2"/>
      <c r="AD448" s="3"/>
      <c r="AE448" s="3"/>
      <c r="AF448" s="3"/>
    </row>
    <row r="449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2"/>
      <c r="AD449" s="3"/>
      <c r="AE449" s="3"/>
      <c r="AF449" s="3"/>
    </row>
    <row r="450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2"/>
      <c r="AD450" s="3"/>
      <c r="AE450" s="3"/>
      <c r="AF450" s="3"/>
    </row>
    <row r="45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2"/>
      <c r="AD451" s="3"/>
      <c r="AE451" s="3"/>
      <c r="AF451" s="3"/>
    </row>
    <row r="45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2"/>
      <c r="AD452" s="3"/>
      <c r="AE452" s="3"/>
      <c r="AF452" s="3"/>
    </row>
    <row r="45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2"/>
      <c r="AD453" s="3"/>
      <c r="AE453" s="3"/>
      <c r="AF453" s="3"/>
    </row>
    <row r="454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2"/>
      <c r="AD454" s="3"/>
      <c r="AE454" s="3"/>
      <c r="AF454" s="3"/>
    </row>
    <row r="45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2"/>
      <c r="AD455" s="3"/>
      <c r="AE455" s="3"/>
      <c r="AF455" s="3"/>
    </row>
    <row r="456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2"/>
      <c r="AD456" s="3"/>
      <c r="AE456" s="3"/>
      <c r="AF456" s="3"/>
    </row>
    <row r="457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2"/>
      <c r="AD457" s="3"/>
      <c r="AE457" s="3"/>
      <c r="AF457" s="3"/>
    </row>
    <row r="458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2"/>
      <c r="AD458" s="3"/>
      <c r="AE458" s="3"/>
      <c r="AF458" s="3"/>
    </row>
    <row r="459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2"/>
      <c r="AD459" s="3"/>
      <c r="AE459" s="3"/>
      <c r="AF459" s="3"/>
    </row>
    <row r="460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2"/>
      <c r="AD460" s="3"/>
      <c r="AE460" s="3"/>
      <c r="AF460" s="3"/>
    </row>
    <row r="46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2"/>
      <c r="AD461" s="3"/>
      <c r="AE461" s="3"/>
      <c r="AF461" s="3"/>
    </row>
    <row r="46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2"/>
      <c r="AD462" s="3"/>
      <c r="AE462" s="3"/>
      <c r="AF462" s="3"/>
    </row>
    <row r="46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2"/>
      <c r="AD463" s="3"/>
      <c r="AE463" s="3"/>
      <c r="AF463" s="3"/>
    </row>
    <row r="464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2"/>
      <c r="AD464" s="3"/>
      <c r="AE464" s="3"/>
      <c r="AF464" s="3"/>
    </row>
    <row r="46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2"/>
      <c r="AD465" s="3"/>
      <c r="AE465" s="3"/>
      <c r="AF465" s="3"/>
    </row>
    <row r="466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2"/>
      <c r="AD466" s="3"/>
      <c r="AE466" s="3"/>
      <c r="AF466" s="3"/>
    </row>
    <row r="467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2"/>
      <c r="AD467" s="3"/>
      <c r="AE467" s="3"/>
      <c r="AF467" s="3"/>
    </row>
    <row r="468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2"/>
      <c r="AD468" s="3"/>
      <c r="AE468" s="3"/>
      <c r="AF468" s="3"/>
    </row>
    <row r="469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2"/>
      <c r="AD469" s="3"/>
      <c r="AE469" s="3"/>
      <c r="AF469" s="3"/>
    </row>
    <row r="470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2"/>
      <c r="AD470" s="3"/>
      <c r="AE470" s="3"/>
      <c r="AF470" s="3"/>
    </row>
    <row r="47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2"/>
      <c r="AD471" s="3"/>
      <c r="AE471" s="3"/>
      <c r="AF471" s="3"/>
    </row>
    <row r="47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2"/>
      <c r="AD472" s="3"/>
      <c r="AE472" s="3"/>
      <c r="AF472" s="3"/>
    </row>
    <row r="47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2"/>
      <c r="AD473" s="3"/>
      <c r="AE473" s="3"/>
      <c r="AF473" s="3"/>
    </row>
    <row r="474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2"/>
      <c r="AD474" s="3"/>
      <c r="AE474" s="3"/>
      <c r="AF474" s="3"/>
    </row>
    <row r="47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2"/>
      <c r="AD475" s="3"/>
      <c r="AE475" s="3"/>
      <c r="AF475" s="3"/>
    </row>
    <row r="476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2"/>
      <c r="AD476" s="3"/>
      <c r="AE476" s="3"/>
      <c r="AF476" s="3"/>
    </row>
    <row r="477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2"/>
      <c r="AD477" s="3"/>
      <c r="AE477" s="3"/>
      <c r="AF477" s="3"/>
    </row>
    <row r="478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2"/>
      <c r="AD478" s="3"/>
      <c r="AE478" s="3"/>
      <c r="AF478" s="3"/>
    </row>
    <row r="479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2"/>
      <c r="AD479" s="3"/>
      <c r="AE479" s="3"/>
      <c r="AF479" s="3"/>
    </row>
    <row r="480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2"/>
      <c r="AD480" s="3"/>
      <c r="AE480" s="3"/>
      <c r="AF480" s="3"/>
    </row>
    <row r="48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2"/>
      <c r="AD481" s="3"/>
      <c r="AE481" s="3"/>
      <c r="AF481" s="3"/>
    </row>
    <row r="48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2"/>
      <c r="AD482" s="3"/>
      <c r="AE482" s="3"/>
      <c r="AF482" s="3"/>
    </row>
    <row r="48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2"/>
      <c r="AD483" s="3"/>
      <c r="AE483" s="3"/>
      <c r="AF483" s="3"/>
    </row>
    <row r="484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2"/>
      <c r="AD484" s="3"/>
      <c r="AE484" s="3"/>
      <c r="AF484" s="3"/>
    </row>
    <row r="48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2"/>
      <c r="AD485" s="3"/>
      <c r="AE485" s="3"/>
      <c r="AF485" s="3"/>
    </row>
    <row r="486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2"/>
      <c r="AD486" s="3"/>
      <c r="AE486" s="3"/>
      <c r="AF486" s="3"/>
    </row>
    <row r="487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2"/>
      <c r="AD487" s="3"/>
      <c r="AE487" s="3"/>
      <c r="AF487" s="3"/>
    </row>
    <row r="488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2"/>
      <c r="AD488" s="3"/>
      <c r="AE488" s="3"/>
      <c r="AF488" s="3"/>
    </row>
    <row r="489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2"/>
      <c r="AD489" s="3"/>
      <c r="AE489" s="3"/>
      <c r="AF489" s="3"/>
    </row>
    <row r="490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2"/>
      <c r="AD490" s="3"/>
      <c r="AE490" s="3"/>
      <c r="AF490" s="3"/>
    </row>
    <row r="49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2"/>
      <c r="AD491" s="3"/>
      <c r="AE491" s="3"/>
      <c r="AF491" s="3"/>
    </row>
    <row r="49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2"/>
      <c r="AD492" s="3"/>
      <c r="AE492" s="3"/>
      <c r="AF492" s="3"/>
    </row>
    <row r="49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2"/>
      <c r="AD493" s="3"/>
      <c r="AE493" s="3"/>
      <c r="AF493" s="3"/>
    </row>
    <row r="494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2"/>
      <c r="AD494" s="3"/>
      <c r="AE494" s="3"/>
      <c r="AF494" s="3"/>
    </row>
    <row r="49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2"/>
      <c r="AD495" s="3"/>
      <c r="AE495" s="3"/>
      <c r="AF495" s="3"/>
    </row>
    <row r="496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2"/>
      <c r="AD496" s="3"/>
      <c r="AE496" s="3"/>
      <c r="AF496" s="3"/>
    </row>
    <row r="497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2"/>
      <c r="AD497" s="3"/>
      <c r="AE497" s="3"/>
      <c r="AF497" s="3"/>
    </row>
    <row r="498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2"/>
      <c r="AD498" s="3"/>
      <c r="AE498" s="3"/>
      <c r="AF498" s="3"/>
    </row>
    <row r="499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2"/>
      <c r="AD499" s="3"/>
      <c r="AE499" s="3"/>
      <c r="AF499" s="3"/>
    </row>
    <row r="500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2"/>
      <c r="AD500" s="3"/>
      <c r="AE500" s="3"/>
      <c r="AF500" s="3"/>
    </row>
    <row r="50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2"/>
      <c r="AD501" s="3"/>
      <c r="AE501" s="3"/>
      <c r="AF501" s="3"/>
    </row>
    <row r="50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2"/>
      <c r="AD502" s="3"/>
      <c r="AE502" s="3"/>
      <c r="AF502" s="3"/>
    </row>
    <row r="50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2"/>
      <c r="AD503" s="3"/>
      <c r="AE503" s="3"/>
      <c r="AF503" s="3"/>
    </row>
    <row r="504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2"/>
      <c r="AD504" s="3"/>
      <c r="AE504" s="3"/>
      <c r="AF504" s="3"/>
    </row>
    <row r="50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2"/>
      <c r="AD505" s="3"/>
      <c r="AE505" s="3"/>
      <c r="AF505" s="3"/>
    </row>
    <row r="506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2"/>
      <c r="AD506" s="3"/>
      <c r="AE506" s="3"/>
      <c r="AF506" s="3"/>
    </row>
    <row r="507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2"/>
      <c r="AD507" s="3"/>
      <c r="AE507" s="3"/>
      <c r="AF507" s="3"/>
    </row>
    <row r="508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2"/>
      <c r="AD508" s="3"/>
      <c r="AE508" s="3"/>
      <c r="AF508" s="3"/>
    </row>
    <row r="509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2"/>
      <c r="AD509" s="3"/>
      <c r="AE509" s="3"/>
      <c r="AF509" s="3"/>
    </row>
    <row r="510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2"/>
      <c r="AD510" s="3"/>
      <c r="AE510" s="3"/>
      <c r="AF510" s="3"/>
    </row>
    <row r="51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2"/>
      <c r="AD511" s="3"/>
      <c r="AE511" s="3"/>
      <c r="AF511" s="3"/>
    </row>
    <row r="51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2"/>
      <c r="AD512" s="3"/>
      <c r="AE512" s="3"/>
      <c r="AF512" s="3"/>
    </row>
    <row r="51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2"/>
      <c r="AD513" s="3"/>
      <c r="AE513" s="3"/>
      <c r="AF513" s="3"/>
    </row>
    <row r="514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2"/>
      <c r="AD514" s="3"/>
      <c r="AE514" s="3"/>
      <c r="AF514" s="3"/>
    </row>
    <row r="51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2"/>
      <c r="AD515" s="3"/>
      <c r="AE515" s="3"/>
      <c r="AF515" s="3"/>
    </row>
    <row r="516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2"/>
      <c r="AD516" s="3"/>
      <c r="AE516" s="3"/>
      <c r="AF516" s="3"/>
    </row>
    <row r="517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2"/>
      <c r="AD517" s="3"/>
      <c r="AE517" s="3"/>
      <c r="AF517" s="3"/>
    </row>
    <row r="518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2"/>
      <c r="AD518" s="3"/>
      <c r="AE518" s="3"/>
      <c r="AF518" s="3"/>
    </row>
    <row r="519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2"/>
      <c r="AD519" s="3"/>
      <c r="AE519" s="3"/>
      <c r="AF519" s="3"/>
    </row>
    <row r="520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2"/>
      <c r="AD520" s="3"/>
      <c r="AE520" s="3"/>
      <c r="AF520" s="3"/>
    </row>
    <row r="52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2"/>
      <c r="AD521" s="3"/>
      <c r="AE521" s="3"/>
      <c r="AF521" s="3"/>
    </row>
    <row r="52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2"/>
      <c r="AD522" s="3"/>
      <c r="AE522" s="3"/>
      <c r="AF522" s="3"/>
    </row>
    <row r="52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2"/>
      <c r="AD523" s="3"/>
      <c r="AE523" s="3"/>
      <c r="AF523" s="3"/>
    </row>
    <row r="524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2"/>
      <c r="AD524" s="3"/>
      <c r="AE524" s="3"/>
      <c r="AF524" s="3"/>
    </row>
    <row r="5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2"/>
      <c r="AD525" s="3"/>
      <c r="AE525" s="3"/>
      <c r="AF525" s="3"/>
    </row>
    <row r="526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2"/>
      <c r="AD526" s="3"/>
      <c r="AE526" s="3"/>
      <c r="AF526" s="3"/>
    </row>
    <row r="527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2"/>
      <c r="AD527" s="3"/>
      <c r="AE527" s="3"/>
      <c r="AF527" s="3"/>
    </row>
    <row r="528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2"/>
      <c r="AD528" s="3"/>
      <c r="AE528" s="3"/>
      <c r="AF528" s="3"/>
    </row>
    <row r="529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2"/>
      <c r="AD529" s="3"/>
      <c r="AE529" s="3"/>
      <c r="AF529" s="3"/>
    </row>
    <row r="530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2"/>
      <c r="AD530" s="3"/>
      <c r="AE530" s="3"/>
      <c r="AF530" s="3"/>
    </row>
    <row r="53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2"/>
      <c r="AD531" s="3"/>
      <c r="AE531" s="3"/>
      <c r="AF531" s="3"/>
    </row>
    <row r="53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2"/>
      <c r="AD532" s="3"/>
      <c r="AE532" s="3"/>
      <c r="AF532" s="3"/>
    </row>
    <row r="53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2"/>
      <c r="AD533" s="3"/>
      <c r="AE533" s="3"/>
      <c r="AF533" s="3"/>
    </row>
    <row r="534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2"/>
      <c r="AD534" s="3"/>
      <c r="AE534" s="3"/>
      <c r="AF534" s="3"/>
    </row>
    <row r="53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2"/>
      <c r="AD535" s="3"/>
      <c r="AE535" s="3"/>
      <c r="AF535" s="3"/>
    </row>
    <row r="536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2"/>
      <c r="AD536" s="3"/>
      <c r="AE536" s="3"/>
      <c r="AF536" s="3"/>
    </row>
    <row r="537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2"/>
      <c r="AD537" s="3"/>
      <c r="AE537" s="3"/>
      <c r="AF537" s="3"/>
    </row>
    <row r="538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2"/>
      <c r="AD538" s="3"/>
      <c r="AE538" s="3"/>
      <c r="AF538" s="3"/>
    </row>
    <row r="539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2"/>
      <c r="AD539" s="3"/>
      <c r="AE539" s="3"/>
      <c r="AF539" s="3"/>
    </row>
    <row r="540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2"/>
      <c r="AD540" s="3"/>
      <c r="AE540" s="3"/>
      <c r="AF540" s="3"/>
    </row>
    <row r="54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2"/>
      <c r="AD541" s="3"/>
      <c r="AE541" s="3"/>
      <c r="AF541" s="3"/>
    </row>
    <row r="54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2"/>
      <c r="AD542" s="3"/>
      <c r="AE542" s="3"/>
      <c r="AF542" s="3"/>
    </row>
    <row r="54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2"/>
      <c r="AD543" s="3"/>
      <c r="AE543" s="3"/>
      <c r="AF543" s="3"/>
    </row>
    <row r="544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2"/>
      <c r="AD544" s="3"/>
      <c r="AE544" s="3"/>
      <c r="AF544" s="3"/>
    </row>
    <row r="54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2"/>
      <c r="AD545" s="3"/>
      <c r="AE545" s="3"/>
      <c r="AF545" s="3"/>
    </row>
    <row r="546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2"/>
      <c r="AD546" s="3"/>
      <c r="AE546" s="3"/>
      <c r="AF546" s="3"/>
    </row>
    <row r="547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2"/>
      <c r="AD547" s="3"/>
      <c r="AE547" s="3"/>
      <c r="AF547" s="3"/>
    </row>
    <row r="548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2"/>
      <c r="AD548" s="3"/>
      <c r="AE548" s="3"/>
      <c r="AF548" s="3"/>
    </row>
    <row r="549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2"/>
      <c r="AD549" s="3"/>
      <c r="AE549" s="3"/>
      <c r="AF549" s="3"/>
    </row>
    <row r="550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2"/>
      <c r="AD550" s="3"/>
      <c r="AE550" s="3"/>
      <c r="AF550" s="3"/>
    </row>
    <row r="55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2"/>
      <c r="AD551" s="3"/>
      <c r="AE551" s="3"/>
      <c r="AF551" s="3"/>
    </row>
    <row r="55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2"/>
      <c r="AD552" s="3"/>
      <c r="AE552" s="3"/>
      <c r="AF552" s="3"/>
    </row>
    <row r="55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2"/>
      <c r="AD553" s="3"/>
      <c r="AE553" s="3"/>
      <c r="AF553" s="3"/>
    </row>
    <row r="554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2"/>
      <c r="AD554" s="3"/>
      <c r="AE554" s="3"/>
      <c r="AF554" s="3"/>
    </row>
    <row r="55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2"/>
      <c r="AD555" s="3"/>
      <c r="AE555" s="3"/>
      <c r="AF555" s="3"/>
    </row>
    <row r="556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2"/>
      <c r="AD556" s="3"/>
      <c r="AE556" s="3"/>
      <c r="AF556" s="3"/>
    </row>
    <row r="557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2"/>
      <c r="AD557" s="3"/>
      <c r="AE557" s="3"/>
      <c r="AF557" s="3"/>
    </row>
    <row r="558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2"/>
      <c r="AD558" s="3"/>
      <c r="AE558" s="3"/>
      <c r="AF558" s="3"/>
    </row>
    <row r="559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2"/>
      <c r="AD559" s="3"/>
      <c r="AE559" s="3"/>
      <c r="AF559" s="3"/>
    </row>
    <row r="560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2"/>
      <c r="AD560" s="3"/>
      <c r="AE560" s="3"/>
      <c r="AF560" s="3"/>
    </row>
    <row r="56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2"/>
      <c r="AD561" s="3"/>
      <c r="AE561" s="3"/>
      <c r="AF561" s="3"/>
    </row>
    <row r="56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2"/>
      <c r="AD562" s="3"/>
      <c r="AE562" s="3"/>
      <c r="AF562" s="3"/>
    </row>
    <row r="56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2"/>
      <c r="AD563" s="3"/>
      <c r="AE563" s="3"/>
      <c r="AF563" s="3"/>
    </row>
    <row r="564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2"/>
      <c r="AD564" s="3"/>
      <c r="AE564" s="3"/>
      <c r="AF564" s="3"/>
    </row>
    <row r="56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2"/>
      <c r="AD565" s="3"/>
      <c r="AE565" s="3"/>
      <c r="AF565" s="3"/>
    </row>
    <row r="566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2"/>
      <c r="AD566" s="3"/>
      <c r="AE566" s="3"/>
      <c r="AF566" s="3"/>
    </row>
    <row r="567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2"/>
      <c r="AD567" s="3"/>
      <c r="AE567" s="3"/>
      <c r="AF567" s="3"/>
    </row>
    <row r="568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2"/>
      <c r="AD568" s="3"/>
      <c r="AE568" s="3"/>
      <c r="AF568" s="3"/>
    </row>
    <row r="569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2"/>
      <c r="AD569" s="3"/>
      <c r="AE569" s="3"/>
      <c r="AF569" s="3"/>
    </row>
    <row r="570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2"/>
      <c r="AD570" s="3"/>
      <c r="AE570" s="3"/>
      <c r="AF570" s="3"/>
    </row>
    <row r="57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2"/>
      <c r="AD571" s="3"/>
      <c r="AE571" s="3"/>
      <c r="AF571" s="3"/>
    </row>
    <row r="57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2"/>
      <c r="AD572" s="3"/>
      <c r="AE572" s="3"/>
      <c r="AF572" s="3"/>
    </row>
    <row r="57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2"/>
      <c r="AD573" s="3"/>
      <c r="AE573" s="3"/>
      <c r="AF573" s="3"/>
    </row>
    <row r="574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2"/>
      <c r="AD574" s="3"/>
      <c r="AE574" s="3"/>
      <c r="AF574" s="3"/>
    </row>
    <row r="57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2"/>
      <c r="AD575" s="3"/>
      <c r="AE575" s="3"/>
      <c r="AF575" s="3"/>
    </row>
    <row r="576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2"/>
      <c r="AD576" s="3"/>
      <c r="AE576" s="3"/>
      <c r="AF576" s="3"/>
    </row>
    <row r="577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2"/>
      <c r="AD577" s="3"/>
      <c r="AE577" s="3"/>
      <c r="AF577" s="3"/>
    </row>
    <row r="578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2"/>
      <c r="AD578" s="3"/>
      <c r="AE578" s="3"/>
      <c r="AF578" s="3"/>
    </row>
    <row r="579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2"/>
      <c r="AD579" s="3"/>
      <c r="AE579" s="3"/>
      <c r="AF579" s="3"/>
    </row>
    <row r="580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2"/>
      <c r="AD580" s="3"/>
      <c r="AE580" s="3"/>
      <c r="AF580" s="3"/>
    </row>
    <row r="58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2"/>
      <c r="AD581" s="3"/>
      <c r="AE581" s="3"/>
      <c r="AF581" s="3"/>
    </row>
    <row r="58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2"/>
      <c r="AD582" s="3"/>
      <c r="AE582" s="3"/>
      <c r="AF582" s="3"/>
    </row>
    <row r="58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2"/>
      <c r="AD583" s="3"/>
      <c r="AE583" s="3"/>
      <c r="AF583" s="3"/>
    </row>
    <row r="584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2"/>
      <c r="AD584" s="3"/>
      <c r="AE584" s="3"/>
      <c r="AF584" s="3"/>
    </row>
    <row r="58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2"/>
      <c r="AD585" s="3"/>
      <c r="AE585" s="3"/>
      <c r="AF585" s="3"/>
    </row>
    <row r="586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2"/>
      <c r="AD586" s="3"/>
      <c r="AE586" s="3"/>
      <c r="AF586" s="3"/>
    </row>
    <row r="587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2"/>
      <c r="AD587" s="3"/>
      <c r="AE587" s="3"/>
      <c r="AF587" s="3"/>
    </row>
    <row r="588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2"/>
      <c r="AD588" s="3"/>
      <c r="AE588" s="3"/>
      <c r="AF588" s="3"/>
    </row>
    <row r="589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2"/>
      <c r="AD589" s="3"/>
      <c r="AE589" s="3"/>
      <c r="AF589" s="3"/>
    </row>
    <row r="590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2"/>
      <c r="AD590" s="3"/>
      <c r="AE590" s="3"/>
      <c r="AF590" s="3"/>
    </row>
    <row r="59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2"/>
      <c r="AD591" s="3"/>
      <c r="AE591" s="3"/>
      <c r="AF591" s="3"/>
    </row>
    <row r="59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2"/>
      <c r="AD592" s="3"/>
      <c r="AE592" s="3"/>
      <c r="AF592" s="3"/>
    </row>
    <row r="59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2"/>
      <c r="AD593" s="3"/>
      <c r="AE593" s="3"/>
      <c r="AF593" s="3"/>
    </row>
    <row r="594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2"/>
      <c r="AD594" s="3"/>
      <c r="AE594" s="3"/>
      <c r="AF594" s="3"/>
    </row>
    <row r="59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2"/>
      <c r="AD595" s="3"/>
      <c r="AE595" s="3"/>
      <c r="AF595" s="3"/>
    </row>
    <row r="596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2"/>
      <c r="AD596" s="3"/>
      <c r="AE596" s="3"/>
      <c r="AF596" s="3"/>
    </row>
    <row r="597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2"/>
      <c r="AD597" s="3"/>
      <c r="AE597" s="3"/>
      <c r="AF597" s="3"/>
    </row>
    <row r="598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2"/>
      <c r="AD598" s="3"/>
      <c r="AE598" s="3"/>
      <c r="AF598" s="3"/>
    </row>
    <row r="599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2"/>
      <c r="AD599" s="3"/>
      <c r="AE599" s="3"/>
      <c r="AF599" s="3"/>
    </row>
    <row r="600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2"/>
      <c r="AD600" s="3"/>
      <c r="AE600" s="3"/>
      <c r="AF600" s="3"/>
    </row>
    <row r="60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2"/>
      <c r="AD601" s="3"/>
      <c r="AE601" s="3"/>
      <c r="AF601" s="3"/>
    </row>
    <row r="60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2"/>
      <c r="AD602" s="3"/>
      <c r="AE602" s="3"/>
      <c r="AF602" s="3"/>
    </row>
    <row r="60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2"/>
      <c r="AD603" s="3"/>
      <c r="AE603" s="3"/>
      <c r="AF603" s="3"/>
    </row>
    <row r="604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2"/>
      <c r="AD604" s="3"/>
      <c r="AE604" s="3"/>
      <c r="AF604" s="3"/>
    </row>
    <row r="60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2"/>
      <c r="AD605" s="3"/>
      <c r="AE605" s="3"/>
      <c r="AF605" s="3"/>
    </row>
    <row r="606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2"/>
      <c r="AD606" s="3"/>
      <c r="AE606" s="3"/>
      <c r="AF606" s="3"/>
    </row>
    <row r="607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2"/>
      <c r="AD607" s="3"/>
      <c r="AE607" s="3"/>
      <c r="AF607" s="3"/>
    </row>
    <row r="608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2"/>
      <c r="AD608" s="3"/>
      <c r="AE608" s="3"/>
      <c r="AF608" s="3"/>
    </row>
    <row r="609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2"/>
      <c r="AD609" s="3"/>
      <c r="AE609" s="3"/>
      <c r="AF609" s="3"/>
    </row>
    <row r="610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2"/>
      <c r="AD610" s="3"/>
      <c r="AE610" s="3"/>
      <c r="AF610" s="3"/>
    </row>
    <row r="61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2"/>
      <c r="AD611" s="3"/>
      <c r="AE611" s="3"/>
      <c r="AF611" s="3"/>
    </row>
    <row r="61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2"/>
      <c r="AD612" s="3"/>
      <c r="AE612" s="3"/>
      <c r="AF612" s="3"/>
    </row>
    <row r="61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2"/>
      <c r="AD613" s="3"/>
      <c r="AE613" s="3"/>
      <c r="AF613" s="3"/>
    </row>
    <row r="614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2"/>
      <c r="AD614" s="3"/>
      <c r="AE614" s="3"/>
      <c r="AF614" s="3"/>
    </row>
    <row r="61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2"/>
      <c r="AD615" s="3"/>
      <c r="AE615" s="3"/>
      <c r="AF615" s="3"/>
    </row>
    <row r="616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2"/>
      <c r="AD616" s="3"/>
      <c r="AE616" s="3"/>
      <c r="AF616" s="3"/>
    </row>
    <row r="617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2"/>
      <c r="AD617" s="3"/>
      <c r="AE617" s="3"/>
      <c r="AF617" s="3"/>
    </row>
    <row r="618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2"/>
      <c r="AD618" s="3"/>
      <c r="AE618" s="3"/>
      <c r="AF618" s="3"/>
    </row>
    <row r="619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2"/>
      <c r="AD619" s="3"/>
      <c r="AE619" s="3"/>
      <c r="AF619" s="3"/>
    </row>
    <row r="620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2"/>
      <c r="AD620" s="3"/>
      <c r="AE620" s="3"/>
      <c r="AF620" s="3"/>
    </row>
    <row r="62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2"/>
      <c r="AD621" s="3"/>
      <c r="AE621" s="3"/>
      <c r="AF621" s="3"/>
    </row>
    <row r="62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2"/>
      <c r="AD622" s="3"/>
      <c r="AE622" s="3"/>
      <c r="AF622" s="3"/>
    </row>
    <row r="62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2"/>
      <c r="AD623" s="3"/>
      <c r="AE623" s="3"/>
      <c r="AF623" s="3"/>
    </row>
    <row r="624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2"/>
      <c r="AD624" s="3"/>
      <c r="AE624" s="3"/>
      <c r="AF624" s="3"/>
    </row>
    <row r="6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2"/>
      <c r="AD625" s="3"/>
      <c r="AE625" s="3"/>
      <c r="AF625" s="3"/>
    </row>
    <row r="626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2"/>
      <c r="AD626" s="3"/>
      <c r="AE626" s="3"/>
      <c r="AF626" s="3"/>
    </row>
    <row r="627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2"/>
      <c r="AD627" s="3"/>
      <c r="AE627" s="3"/>
      <c r="AF627" s="3"/>
    </row>
    <row r="628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2"/>
      <c r="AD628" s="3"/>
      <c r="AE628" s="3"/>
      <c r="AF628" s="3"/>
    </row>
    <row r="629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2"/>
      <c r="AD629" s="3"/>
      <c r="AE629" s="3"/>
      <c r="AF629" s="3"/>
    </row>
    <row r="630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2"/>
      <c r="AD630" s="3"/>
      <c r="AE630" s="3"/>
      <c r="AF630" s="3"/>
    </row>
    <row r="63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2"/>
      <c r="AD631" s="3"/>
      <c r="AE631" s="3"/>
      <c r="AF631" s="3"/>
    </row>
    <row r="63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2"/>
      <c r="AD632" s="3"/>
      <c r="AE632" s="3"/>
      <c r="AF632" s="3"/>
    </row>
    <row r="63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2"/>
      <c r="AD633" s="3"/>
      <c r="AE633" s="3"/>
      <c r="AF633" s="3"/>
    </row>
    <row r="634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2"/>
      <c r="AD634" s="3"/>
      <c r="AE634" s="3"/>
      <c r="AF634" s="3"/>
    </row>
    <row r="63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2"/>
      <c r="AD635" s="3"/>
      <c r="AE635" s="3"/>
      <c r="AF635" s="3"/>
    </row>
    <row r="636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2"/>
      <c r="AD636" s="3"/>
      <c r="AE636" s="3"/>
      <c r="AF636" s="3"/>
    </row>
    <row r="637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2"/>
      <c r="AD637" s="3"/>
      <c r="AE637" s="3"/>
      <c r="AF637" s="3"/>
    </row>
    <row r="638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2"/>
      <c r="AD638" s="3"/>
      <c r="AE638" s="3"/>
      <c r="AF638" s="3"/>
    </row>
    <row r="639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2"/>
      <c r="AD639" s="3"/>
      <c r="AE639" s="3"/>
      <c r="AF639" s="3"/>
    </row>
    <row r="640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2"/>
      <c r="AD640" s="3"/>
      <c r="AE640" s="3"/>
      <c r="AF640" s="3"/>
    </row>
    <row r="64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2"/>
      <c r="AD641" s="3"/>
      <c r="AE641" s="3"/>
      <c r="AF641" s="3"/>
    </row>
    <row r="64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2"/>
      <c r="AD642" s="3"/>
      <c r="AE642" s="3"/>
      <c r="AF642" s="3"/>
    </row>
    <row r="64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2"/>
      <c r="AD643" s="3"/>
      <c r="AE643" s="3"/>
      <c r="AF643" s="3"/>
    </row>
    <row r="644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2"/>
      <c r="AD644" s="3"/>
      <c r="AE644" s="3"/>
      <c r="AF644" s="3"/>
    </row>
    <row r="64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2"/>
      <c r="AD645" s="3"/>
      <c r="AE645" s="3"/>
      <c r="AF645" s="3"/>
    </row>
    <row r="646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2"/>
      <c r="AD646" s="3"/>
      <c r="AE646" s="3"/>
      <c r="AF646" s="3"/>
    </row>
    <row r="647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2"/>
      <c r="AD647" s="3"/>
      <c r="AE647" s="3"/>
      <c r="AF647" s="3"/>
    </row>
    <row r="648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2"/>
      <c r="AD648" s="3"/>
      <c r="AE648" s="3"/>
      <c r="AF648" s="3"/>
    </row>
    <row r="649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2"/>
      <c r="AD649" s="3"/>
      <c r="AE649" s="3"/>
      <c r="AF649" s="3"/>
    </row>
    <row r="650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2"/>
      <c r="AD650" s="3"/>
      <c r="AE650" s="3"/>
      <c r="AF650" s="3"/>
    </row>
    <row r="65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2"/>
      <c r="AD651" s="3"/>
      <c r="AE651" s="3"/>
      <c r="AF651" s="3"/>
    </row>
    <row r="65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2"/>
      <c r="AD652" s="3"/>
      <c r="AE652" s="3"/>
      <c r="AF652" s="3"/>
    </row>
    <row r="65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2"/>
      <c r="AD653" s="3"/>
      <c r="AE653" s="3"/>
      <c r="AF653" s="3"/>
    </row>
    <row r="654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2"/>
      <c r="AD654" s="3"/>
      <c r="AE654" s="3"/>
      <c r="AF654" s="3"/>
    </row>
    <row r="65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2"/>
      <c r="AD655" s="3"/>
      <c r="AE655" s="3"/>
      <c r="AF655" s="3"/>
    </row>
    <row r="656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2"/>
      <c r="AD656" s="3"/>
      <c r="AE656" s="3"/>
      <c r="AF656" s="3"/>
    </row>
    <row r="657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2"/>
      <c r="AD657" s="3"/>
      <c r="AE657" s="3"/>
      <c r="AF657" s="3"/>
    </row>
    <row r="658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2"/>
      <c r="AD658" s="3"/>
      <c r="AE658" s="3"/>
      <c r="AF658" s="3"/>
    </row>
    <row r="659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2"/>
      <c r="AD659" s="3"/>
      <c r="AE659" s="3"/>
      <c r="AF659" s="3"/>
    </row>
    <row r="660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2"/>
      <c r="AD660" s="3"/>
      <c r="AE660" s="3"/>
      <c r="AF660" s="3"/>
    </row>
    <row r="66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2"/>
      <c r="AD661" s="3"/>
      <c r="AE661" s="3"/>
      <c r="AF661" s="3"/>
    </row>
    <row r="66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2"/>
      <c r="AD662" s="3"/>
      <c r="AE662" s="3"/>
      <c r="AF662" s="3"/>
    </row>
    <row r="66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2"/>
      <c r="AD663" s="3"/>
      <c r="AE663" s="3"/>
      <c r="AF663" s="3"/>
    </row>
    <row r="664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2"/>
      <c r="AD664" s="3"/>
      <c r="AE664" s="3"/>
      <c r="AF664" s="3"/>
    </row>
    <row r="66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2"/>
      <c r="AD665" s="3"/>
      <c r="AE665" s="3"/>
      <c r="AF665" s="3"/>
    </row>
    <row r="666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2"/>
      <c r="AD666" s="3"/>
      <c r="AE666" s="3"/>
      <c r="AF666" s="3"/>
    </row>
    <row r="667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2"/>
      <c r="AD667" s="3"/>
      <c r="AE667" s="3"/>
      <c r="AF667" s="3"/>
    </row>
    <row r="668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2"/>
      <c r="AD668" s="3"/>
      <c r="AE668" s="3"/>
      <c r="AF668" s="3"/>
    </row>
    <row r="669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2"/>
      <c r="AD669" s="3"/>
      <c r="AE669" s="3"/>
      <c r="AF669" s="3"/>
    </row>
    <row r="670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2"/>
      <c r="AD670" s="3"/>
      <c r="AE670" s="3"/>
      <c r="AF670" s="3"/>
    </row>
    <row r="67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2"/>
      <c r="AD671" s="3"/>
      <c r="AE671" s="3"/>
      <c r="AF671" s="3"/>
    </row>
    <row r="67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2"/>
      <c r="AD672" s="3"/>
      <c r="AE672" s="3"/>
      <c r="AF672" s="3"/>
    </row>
    <row r="67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2"/>
      <c r="AD673" s="3"/>
      <c r="AE673" s="3"/>
      <c r="AF673" s="3"/>
    </row>
    <row r="674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2"/>
      <c r="AD674" s="3"/>
      <c r="AE674" s="3"/>
      <c r="AF674" s="3"/>
    </row>
    <row r="67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2"/>
      <c r="AD675" s="3"/>
      <c r="AE675" s="3"/>
      <c r="AF675" s="3"/>
    </row>
    <row r="676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2"/>
      <c r="AD676" s="3"/>
      <c r="AE676" s="3"/>
      <c r="AF676" s="3"/>
    </row>
    <row r="677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2"/>
      <c r="AD677" s="3"/>
      <c r="AE677" s="3"/>
      <c r="AF677" s="3"/>
    </row>
    <row r="678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2"/>
      <c r="AD678" s="3"/>
      <c r="AE678" s="3"/>
      <c r="AF678" s="3"/>
    </row>
    <row r="679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2"/>
      <c r="AD679" s="3"/>
      <c r="AE679" s="3"/>
      <c r="AF679" s="3"/>
    </row>
    <row r="680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2"/>
      <c r="AD680" s="3"/>
      <c r="AE680" s="3"/>
      <c r="AF680" s="3"/>
    </row>
    <row r="68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2"/>
      <c r="AD681" s="3"/>
      <c r="AE681" s="3"/>
      <c r="AF681" s="3"/>
    </row>
    <row r="68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2"/>
      <c r="AD682" s="3"/>
      <c r="AE682" s="3"/>
      <c r="AF682" s="3"/>
    </row>
    <row r="68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2"/>
      <c r="AD683" s="3"/>
      <c r="AE683" s="3"/>
      <c r="AF683" s="3"/>
    </row>
    <row r="684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2"/>
      <c r="AD684" s="3"/>
      <c r="AE684" s="3"/>
      <c r="AF684" s="3"/>
    </row>
    <row r="68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2"/>
      <c r="AD685" s="3"/>
      <c r="AE685" s="3"/>
      <c r="AF685" s="3"/>
    </row>
    <row r="686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2"/>
      <c r="AD686" s="3"/>
      <c r="AE686" s="3"/>
      <c r="AF686" s="3"/>
    </row>
    <row r="687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2"/>
      <c r="AD687" s="3"/>
      <c r="AE687" s="3"/>
      <c r="AF687" s="3"/>
    </row>
    <row r="688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2"/>
      <c r="AD688" s="3"/>
      <c r="AE688" s="3"/>
      <c r="AF688" s="3"/>
    </row>
    <row r="689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2"/>
      <c r="AD689" s="3"/>
      <c r="AE689" s="3"/>
      <c r="AF689" s="3"/>
    </row>
    <row r="690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2"/>
      <c r="AD690" s="3"/>
      <c r="AE690" s="3"/>
      <c r="AF690" s="3"/>
    </row>
    <row r="69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2"/>
      <c r="AD691" s="3"/>
      <c r="AE691" s="3"/>
      <c r="AF691" s="3"/>
    </row>
    <row r="69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2"/>
      <c r="AD692" s="3"/>
      <c r="AE692" s="3"/>
      <c r="AF692" s="3"/>
    </row>
    <row r="69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2"/>
      <c r="AD693" s="3"/>
      <c r="AE693" s="3"/>
      <c r="AF693" s="3"/>
    </row>
    <row r="694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2"/>
      <c r="AD694" s="3"/>
      <c r="AE694" s="3"/>
      <c r="AF694" s="3"/>
    </row>
    <row r="69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2"/>
      <c r="AD695" s="3"/>
      <c r="AE695" s="3"/>
      <c r="AF695" s="3"/>
    </row>
    <row r="696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2"/>
      <c r="AD696" s="3"/>
      <c r="AE696" s="3"/>
      <c r="AF696" s="3"/>
    </row>
    <row r="697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2"/>
      <c r="AD697" s="3"/>
      <c r="AE697" s="3"/>
      <c r="AF697" s="3"/>
    </row>
    <row r="698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2"/>
      <c r="AD698" s="3"/>
      <c r="AE698" s="3"/>
      <c r="AF698" s="3"/>
    </row>
    <row r="699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2"/>
      <c r="AD699" s="3"/>
      <c r="AE699" s="3"/>
      <c r="AF699" s="3"/>
    </row>
    <row r="700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2"/>
      <c r="AD700" s="3"/>
      <c r="AE700" s="3"/>
      <c r="AF700" s="3"/>
    </row>
    <row r="70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2"/>
      <c r="AD701" s="3"/>
      <c r="AE701" s="3"/>
      <c r="AF701" s="3"/>
    </row>
    <row r="70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2"/>
      <c r="AD702" s="3"/>
      <c r="AE702" s="3"/>
      <c r="AF702" s="3"/>
    </row>
    <row r="70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2"/>
      <c r="AD703" s="3"/>
      <c r="AE703" s="3"/>
      <c r="AF703" s="3"/>
    </row>
    <row r="704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2"/>
      <c r="AD704" s="3"/>
      <c r="AE704" s="3"/>
      <c r="AF704" s="3"/>
    </row>
    <row r="70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2"/>
      <c r="AD705" s="3"/>
      <c r="AE705" s="3"/>
      <c r="AF705" s="3"/>
    </row>
    <row r="706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2"/>
      <c r="AD706" s="3"/>
      <c r="AE706" s="3"/>
      <c r="AF706" s="3"/>
    </row>
    <row r="707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2"/>
      <c r="AD707" s="3"/>
      <c r="AE707" s="3"/>
      <c r="AF707" s="3"/>
    </row>
    <row r="708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2"/>
      <c r="AD708" s="3"/>
      <c r="AE708" s="3"/>
      <c r="AF708" s="3"/>
    </row>
    <row r="709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2"/>
      <c r="AD709" s="3"/>
      <c r="AE709" s="3"/>
      <c r="AF709" s="3"/>
    </row>
    <row r="710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2"/>
      <c r="AD710" s="3"/>
      <c r="AE710" s="3"/>
      <c r="AF710" s="3"/>
    </row>
    <row r="71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2"/>
      <c r="AD711" s="3"/>
      <c r="AE711" s="3"/>
      <c r="AF711" s="3"/>
    </row>
    <row r="71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2"/>
      <c r="AD712" s="3"/>
      <c r="AE712" s="3"/>
      <c r="AF712" s="3"/>
    </row>
    <row r="71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2"/>
      <c r="AD713" s="3"/>
      <c r="AE713" s="3"/>
      <c r="AF713" s="3"/>
    </row>
    <row r="714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2"/>
      <c r="AD714" s="3"/>
      <c r="AE714" s="3"/>
      <c r="AF714" s="3"/>
    </row>
    <row r="71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2"/>
      <c r="AD715" s="3"/>
      <c r="AE715" s="3"/>
      <c r="AF715" s="3"/>
    </row>
    <row r="716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2"/>
      <c r="AD716" s="3"/>
      <c r="AE716" s="3"/>
      <c r="AF716" s="3"/>
    </row>
    <row r="717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2"/>
      <c r="AD717" s="3"/>
      <c r="AE717" s="3"/>
      <c r="AF717" s="3"/>
    </row>
    <row r="718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2"/>
      <c r="AD718" s="3"/>
      <c r="AE718" s="3"/>
      <c r="AF718" s="3"/>
    </row>
    <row r="719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2"/>
      <c r="AD719" s="3"/>
      <c r="AE719" s="3"/>
      <c r="AF719" s="3"/>
    </row>
    <row r="720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2"/>
      <c r="AD720" s="3"/>
      <c r="AE720" s="3"/>
      <c r="AF720" s="3"/>
    </row>
    <row r="72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2"/>
      <c r="AD721" s="3"/>
      <c r="AE721" s="3"/>
      <c r="AF721" s="3"/>
    </row>
    <row r="72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2"/>
      <c r="AD722" s="3"/>
      <c r="AE722" s="3"/>
      <c r="AF722" s="3"/>
    </row>
    <row r="72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2"/>
      <c r="AD723" s="3"/>
      <c r="AE723" s="3"/>
      <c r="AF723" s="3"/>
    </row>
    <row r="724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2"/>
      <c r="AD724" s="3"/>
      <c r="AE724" s="3"/>
      <c r="AF724" s="3"/>
    </row>
    <row r="7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2"/>
      <c r="AD725" s="3"/>
      <c r="AE725" s="3"/>
      <c r="AF725" s="3"/>
    </row>
    <row r="726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2"/>
      <c r="AD726" s="3"/>
      <c r="AE726" s="3"/>
      <c r="AF726" s="3"/>
    </row>
    <row r="727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2"/>
      <c r="AD727" s="3"/>
      <c r="AE727" s="3"/>
      <c r="AF727" s="3"/>
    </row>
    <row r="728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2"/>
      <c r="AD728" s="3"/>
      <c r="AE728" s="3"/>
      <c r="AF728" s="3"/>
    </row>
    <row r="729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2"/>
      <c r="AD729" s="3"/>
      <c r="AE729" s="3"/>
      <c r="AF729" s="3"/>
    </row>
    <row r="730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2"/>
      <c r="AD730" s="3"/>
      <c r="AE730" s="3"/>
      <c r="AF730" s="3"/>
    </row>
    <row r="73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2"/>
      <c r="AD731" s="3"/>
      <c r="AE731" s="3"/>
      <c r="AF731" s="3"/>
    </row>
    <row r="73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2"/>
      <c r="AD732" s="3"/>
      <c r="AE732" s="3"/>
      <c r="AF732" s="3"/>
    </row>
    <row r="73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2"/>
      <c r="AD733" s="3"/>
      <c r="AE733" s="3"/>
      <c r="AF733" s="3"/>
    </row>
    <row r="734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2"/>
      <c r="AD734" s="3"/>
      <c r="AE734" s="3"/>
      <c r="AF734" s="3"/>
    </row>
    <row r="73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2"/>
      <c r="AD735" s="3"/>
      <c r="AE735" s="3"/>
      <c r="AF735" s="3"/>
    </row>
    <row r="736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2"/>
      <c r="AD736" s="3"/>
      <c r="AE736" s="3"/>
      <c r="AF736" s="3"/>
    </row>
    <row r="737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2"/>
      <c r="AD737" s="3"/>
      <c r="AE737" s="3"/>
      <c r="AF737" s="3"/>
    </row>
    <row r="738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2"/>
      <c r="AD738" s="3"/>
      <c r="AE738" s="3"/>
      <c r="AF738" s="3"/>
    </row>
    <row r="739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2"/>
      <c r="AD739" s="3"/>
      <c r="AE739" s="3"/>
      <c r="AF739" s="3"/>
    </row>
    <row r="740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2"/>
      <c r="AD740" s="3"/>
      <c r="AE740" s="3"/>
      <c r="AF740" s="3"/>
    </row>
    <row r="74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2"/>
      <c r="AD741" s="3"/>
      <c r="AE741" s="3"/>
      <c r="AF741" s="3"/>
    </row>
    <row r="74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2"/>
      <c r="AD742" s="3"/>
      <c r="AE742" s="3"/>
      <c r="AF742" s="3"/>
    </row>
    <row r="74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2"/>
      <c r="AD743" s="3"/>
      <c r="AE743" s="3"/>
      <c r="AF743" s="3"/>
    </row>
    <row r="744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2"/>
      <c r="AD744" s="3"/>
      <c r="AE744" s="3"/>
      <c r="AF744" s="3"/>
    </row>
    <row r="74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2"/>
      <c r="AD745" s="3"/>
      <c r="AE745" s="3"/>
      <c r="AF745" s="3"/>
    </row>
    <row r="746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2"/>
      <c r="AD746" s="3"/>
      <c r="AE746" s="3"/>
      <c r="AF746" s="3"/>
    </row>
    <row r="747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2"/>
      <c r="AD747" s="3"/>
      <c r="AE747" s="3"/>
      <c r="AF747" s="3"/>
    </row>
    <row r="748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2"/>
      <c r="AD748" s="3"/>
      <c r="AE748" s="3"/>
      <c r="AF748" s="3"/>
    </row>
    <row r="749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2"/>
      <c r="AD749" s="3"/>
      <c r="AE749" s="3"/>
      <c r="AF749" s="3"/>
    </row>
    <row r="750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2"/>
      <c r="AD750" s="3"/>
      <c r="AE750" s="3"/>
      <c r="AF750" s="3"/>
    </row>
    <row r="75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2"/>
      <c r="AD751" s="3"/>
      <c r="AE751" s="3"/>
      <c r="AF751" s="3"/>
    </row>
    <row r="75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2"/>
      <c r="AD752" s="3"/>
      <c r="AE752" s="3"/>
      <c r="AF752" s="3"/>
    </row>
    <row r="75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2"/>
      <c r="AD753" s="3"/>
      <c r="AE753" s="3"/>
      <c r="AF753" s="3"/>
    </row>
    <row r="754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2"/>
      <c r="AD754" s="3"/>
      <c r="AE754" s="3"/>
      <c r="AF754" s="3"/>
    </row>
    <row r="75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2"/>
      <c r="AD755" s="3"/>
      <c r="AE755" s="3"/>
      <c r="AF755" s="3"/>
    </row>
    <row r="756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2"/>
      <c r="AD756" s="3"/>
      <c r="AE756" s="3"/>
      <c r="AF756" s="3"/>
    </row>
    <row r="757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2"/>
      <c r="AD757" s="3"/>
      <c r="AE757" s="3"/>
      <c r="AF757" s="3"/>
    </row>
    <row r="758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2"/>
      <c r="AD758" s="3"/>
      <c r="AE758" s="3"/>
      <c r="AF758" s="3"/>
    </row>
    <row r="759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2"/>
      <c r="AD759" s="3"/>
      <c r="AE759" s="3"/>
      <c r="AF759" s="3"/>
    </row>
    <row r="760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2"/>
      <c r="AD760" s="3"/>
      <c r="AE760" s="3"/>
      <c r="AF760" s="3"/>
    </row>
    <row r="76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2"/>
      <c r="AD761" s="3"/>
      <c r="AE761" s="3"/>
      <c r="AF761" s="3"/>
    </row>
    <row r="76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2"/>
      <c r="AD762" s="3"/>
      <c r="AE762" s="3"/>
      <c r="AF762" s="3"/>
    </row>
    <row r="76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2"/>
      <c r="AD763" s="3"/>
      <c r="AE763" s="3"/>
      <c r="AF763" s="3"/>
    </row>
    <row r="764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2"/>
      <c r="AD764" s="3"/>
      <c r="AE764" s="3"/>
      <c r="AF764" s="3"/>
    </row>
    <row r="76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2"/>
      <c r="AD765" s="3"/>
      <c r="AE765" s="3"/>
      <c r="AF765" s="3"/>
    </row>
    <row r="766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2"/>
      <c r="AD766" s="3"/>
      <c r="AE766" s="3"/>
      <c r="AF766" s="3"/>
    </row>
    <row r="767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2"/>
      <c r="AD767" s="3"/>
      <c r="AE767" s="3"/>
      <c r="AF767" s="3"/>
    </row>
    <row r="768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2"/>
      <c r="AD768" s="3"/>
      <c r="AE768" s="3"/>
      <c r="AF768" s="3"/>
    </row>
    <row r="769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2"/>
      <c r="AD769" s="3"/>
      <c r="AE769" s="3"/>
      <c r="AF769" s="3"/>
    </row>
    <row r="770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2"/>
      <c r="AD770" s="3"/>
      <c r="AE770" s="3"/>
      <c r="AF770" s="3"/>
    </row>
    <row r="77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2"/>
      <c r="AD771" s="3"/>
      <c r="AE771" s="3"/>
      <c r="AF771" s="3"/>
    </row>
    <row r="77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2"/>
      <c r="AD772" s="3"/>
      <c r="AE772" s="3"/>
      <c r="AF772" s="3"/>
    </row>
    <row r="77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2"/>
      <c r="AD773" s="3"/>
      <c r="AE773" s="3"/>
      <c r="AF773" s="3"/>
    </row>
    <row r="774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2"/>
      <c r="AD774" s="3"/>
      <c r="AE774" s="3"/>
      <c r="AF774" s="3"/>
    </row>
    <row r="77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2"/>
      <c r="AD775" s="3"/>
      <c r="AE775" s="3"/>
      <c r="AF775" s="3"/>
    </row>
    <row r="776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2"/>
      <c r="AD776" s="3"/>
      <c r="AE776" s="3"/>
      <c r="AF776" s="3"/>
    </row>
    <row r="777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2"/>
      <c r="AD777" s="3"/>
      <c r="AE777" s="3"/>
      <c r="AF777" s="3"/>
    </row>
    <row r="778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2"/>
      <c r="AD778" s="3"/>
      <c r="AE778" s="3"/>
      <c r="AF778" s="3"/>
    </row>
    <row r="779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2"/>
      <c r="AD779" s="3"/>
      <c r="AE779" s="3"/>
      <c r="AF779" s="3"/>
    </row>
    <row r="780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2"/>
      <c r="AD780" s="3"/>
      <c r="AE780" s="3"/>
      <c r="AF780" s="3"/>
    </row>
    <row r="78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2"/>
      <c r="AD781" s="3"/>
      <c r="AE781" s="3"/>
      <c r="AF781" s="3"/>
    </row>
    <row r="78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2"/>
      <c r="AD782" s="3"/>
      <c r="AE782" s="3"/>
      <c r="AF782" s="3"/>
    </row>
    <row r="78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2"/>
      <c r="AD783" s="3"/>
      <c r="AE783" s="3"/>
      <c r="AF783" s="3"/>
    </row>
    <row r="784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2"/>
      <c r="AD784" s="3"/>
      <c r="AE784" s="3"/>
      <c r="AF784" s="3"/>
    </row>
    <row r="78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2"/>
      <c r="AD785" s="3"/>
      <c r="AE785" s="3"/>
      <c r="AF785" s="3"/>
    </row>
    <row r="786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2"/>
      <c r="AD786" s="3"/>
      <c r="AE786" s="3"/>
      <c r="AF786" s="3"/>
    </row>
    <row r="787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2"/>
      <c r="AD787" s="3"/>
      <c r="AE787" s="3"/>
      <c r="AF787" s="3"/>
    </row>
    <row r="788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2"/>
      <c r="AD788" s="3"/>
      <c r="AE788" s="3"/>
      <c r="AF788" s="3"/>
    </row>
    <row r="789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2"/>
      <c r="AD789" s="3"/>
      <c r="AE789" s="3"/>
      <c r="AF789" s="3"/>
    </row>
    <row r="790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2"/>
      <c r="AD790" s="3"/>
      <c r="AE790" s="3"/>
      <c r="AF790" s="3"/>
    </row>
    <row r="79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2"/>
      <c r="AD791" s="3"/>
      <c r="AE791" s="3"/>
      <c r="AF791" s="3"/>
    </row>
    <row r="79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2"/>
      <c r="AD792" s="3"/>
      <c r="AE792" s="3"/>
      <c r="AF792" s="3"/>
    </row>
    <row r="79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2"/>
      <c r="AD793" s="3"/>
      <c r="AE793" s="3"/>
      <c r="AF793" s="3"/>
    </row>
    <row r="794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2"/>
      <c r="AD794" s="3"/>
      <c r="AE794" s="3"/>
      <c r="AF794" s="3"/>
    </row>
    <row r="79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2"/>
      <c r="AD795" s="3"/>
      <c r="AE795" s="3"/>
      <c r="AF795" s="3"/>
    </row>
    <row r="796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2"/>
      <c r="AD796" s="3"/>
      <c r="AE796" s="3"/>
      <c r="AF796" s="3"/>
    </row>
    <row r="797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2"/>
      <c r="AD797" s="3"/>
      <c r="AE797" s="3"/>
      <c r="AF797" s="3"/>
    </row>
    <row r="798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2"/>
      <c r="AD798" s="3"/>
      <c r="AE798" s="3"/>
      <c r="AF798" s="3"/>
    </row>
    <row r="799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2"/>
      <c r="AD799" s="3"/>
      <c r="AE799" s="3"/>
      <c r="AF799" s="3"/>
    </row>
    <row r="800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2"/>
      <c r="AD800" s="3"/>
      <c r="AE800" s="3"/>
      <c r="AF800" s="3"/>
    </row>
    <row r="80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2"/>
      <c r="AD801" s="3"/>
      <c r="AE801" s="3"/>
      <c r="AF801" s="3"/>
    </row>
    <row r="80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2"/>
      <c r="AD802" s="3"/>
      <c r="AE802" s="3"/>
      <c r="AF802" s="3"/>
    </row>
    <row r="80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2"/>
      <c r="AD803" s="3"/>
      <c r="AE803" s="3"/>
      <c r="AF803" s="3"/>
    </row>
    <row r="804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2"/>
      <c r="AD804" s="3"/>
      <c r="AE804" s="3"/>
      <c r="AF804" s="3"/>
    </row>
    <row r="80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2"/>
      <c r="AD805" s="3"/>
      <c r="AE805" s="3"/>
      <c r="AF805" s="3"/>
    </row>
    <row r="806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2"/>
      <c r="AD806" s="3"/>
      <c r="AE806" s="3"/>
      <c r="AF806" s="3"/>
    </row>
    <row r="807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2"/>
      <c r="AD807" s="3"/>
      <c r="AE807" s="3"/>
      <c r="AF807" s="3"/>
    </row>
    <row r="808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2"/>
      <c r="AD808" s="3"/>
      <c r="AE808" s="3"/>
      <c r="AF808" s="3"/>
    </row>
    <row r="809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2"/>
      <c r="AD809" s="3"/>
      <c r="AE809" s="3"/>
      <c r="AF809" s="3"/>
    </row>
    <row r="810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2"/>
      <c r="AD810" s="3"/>
      <c r="AE810" s="3"/>
      <c r="AF810" s="3"/>
    </row>
    <row r="81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2"/>
      <c r="AD811" s="3"/>
      <c r="AE811" s="3"/>
      <c r="AF811" s="3"/>
    </row>
    <row r="81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2"/>
      <c r="AD812" s="3"/>
      <c r="AE812" s="3"/>
      <c r="AF812" s="3"/>
    </row>
    <row r="81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2"/>
      <c r="AD813" s="3"/>
      <c r="AE813" s="3"/>
      <c r="AF813" s="3"/>
    </row>
    <row r="814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2"/>
      <c r="AD814" s="3"/>
      <c r="AE814" s="3"/>
      <c r="AF814" s="3"/>
    </row>
    <row r="81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2"/>
      <c r="AD815" s="3"/>
      <c r="AE815" s="3"/>
      <c r="AF815" s="3"/>
    </row>
    <row r="816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2"/>
      <c r="AD816" s="3"/>
      <c r="AE816" s="3"/>
      <c r="AF816" s="3"/>
    </row>
    <row r="817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2"/>
      <c r="AD817" s="3"/>
      <c r="AE817" s="3"/>
      <c r="AF817" s="3"/>
    </row>
    <row r="818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2"/>
      <c r="AD818" s="3"/>
      <c r="AE818" s="3"/>
      <c r="AF818" s="3"/>
    </row>
    <row r="819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2"/>
      <c r="AD819" s="3"/>
      <c r="AE819" s="3"/>
      <c r="AF819" s="3"/>
    </row>
    <row r="820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2"/>
      <c r="AD820" s="3"/>
      <c r="AE820" s="3"/>
      <c r="AF820" s="3"/>
    </row>
    <row r="82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2"/>
      <c r="AD821" s="3"/>
      <c r="AE821" s="3"/>
      <c r="AF821" s="3"/>
    </row>
    <row r="82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2"/>
      <c r="AD822" s="3"/>
      <c r="AE822" s="3"/>
      <c r="AF822" s="3"/>
    </row>
    <row r="82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2"/>
      <c r="AD823" s="3"/>
      <c r="AE823" s="3"/>
      <c r="AF823" s="3"/>
    </row>
    <row r="824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2"/>
      <c r="AD824" s="3"/>
      <c r="AE824" s="3"/>
      <c r="AF824" s="3"/>
    </row>
    <row r="8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2"/>
      <c r="AD825" s="3"/>
      <c r="AE825" s="3"/>
      <c r="AF825" s="3"/>
    </row>
    <row r="826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2"/>
      <c r="AD826" s="3"/>
      <c r="AE826" s="3"/>
      <c r="AF826" s="3"/>
    </row>
    <row r="827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2"/>
      <c r="AD827" s="3"/>
      <c r="AE827" s="3"/>
      <c r="AF827" s="3"/>
    </row>
    <row r="828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2"/>
      <c r="AD828" s="3"/>
      <c r="AE828" s="3"/>
      <c r="AF828" s="3"/>
    </row>
    <row r="829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2"/>
      <c r="AD829" s="3"/>
      <c r="AE829" s="3"/>
      <c r="AF829" s="3"/>
    </row>
    <row r="830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2"/>
      <c r="AD830" s="3"/>
      <c r="AE830" s="3"/>
      <c r="AF830" s="3"/>
    </row>
    <row r="83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2"/>
      <c r="AD831" s="3"/>
      <c r="AE831" s="3"/>
      <c r="AF831" s="3"/>
    </row>
    <row r="83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2"/>
      <c r="AD832" s="3"/>
      <c r="AE832" s="3"/>
      <c r="AF832" s="3"/>
    </row>
    <row r="83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2"/>
      <c r="AD833" s="3"/>
      <c r="AE833" s="3"/>
      <c r="AF833" s="3"/>
    </row>
    <row r="834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2"/>
      <c r="AD834" s="3"/>
      <c r="AE834" s="3"/>
      <c r="AF834" s="3"/>
    </row>
    <row r="83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2"/>
      <c r="AD835" s="3"/>
      <c r="AE835" s="3"/>
      <c r="AF835" s="3"/>
    </row>
    <row r="836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2"/>
      <c r="AD836" s="3"/>
      <c r="AE836" s="3"/>
      <c r="AF836" s="3"/>
    </row>
    <row r="837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2"/>
      <c r="AD837" s="3"/>
      <c r="AE837" s="3"/>
      <c r="AF837" s="3"/>
    </row>
    <row r="838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2"/>
      <c r="AD838" s="3"/>
      <c r="AE838" s="3"/>
      <c r="AF838" s="3"/>
    </row>
    <row r="839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2"/>
      <c r="AD839" s="3"/>
      <c r="AE839" s="3"/>
      <c r="AF839" s="3"/>
    </row>
    <row r="840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2"/>
      <c r="AD840" s="3"/>
      <c r="AE840" s="3"/>
      <c r="AF840" s="3"/>
    </row>
    <row r="84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2"/>
      <c r="AD841" s="3"/>
      <c r="AE841" s="3"/>
      <c r="AF841" s="3"/>
    </row>
    <row r="84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2"/>
      <c r="AD842" s="3"/>
      <c r="AE842" s="3"/>
      <c r="AF842" s="3"/>
    </row>
    <row r="84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2"/>
      <c r="AD843" s="3"/>
      <c r="AE843" s="3"/>
      <c r="AF843" s="3"/>
    </row>
    <row r="844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2"/>
      <c r="AD844" s="3"/>
      <c r="AE844" s="3"/>
      <c r="AF844" s="3"/>
    </row>
    <row r="84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2"/>
      <c r="AD845" s="3"/>
      <c r="AE845" s="3"/>
      <c r="AF845" s="3"/>
    </row>
    <row r="846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2"/>
      <c r="AD846" s="3"/>
      <c r="AE846" s="3"/>
      <c r="AF846" s="3"/>
    </row>
    <row r="847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2"/>
      <c r="AD847" s="3"/>
      <c r="AE847" s="3"/>
      <c r="AF847" s="3"/>
    </row>
    <row r="848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2"/>
      <c r="AD848" s="3"/>
      <c r="AE848" s="3"/>
      <c r="AF848" s="3"/>
    </row>
    <row r="849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2"/>
      <c r="AD849" s="3"/>
      <c r="AE849" s="3"/>
      <c r="AF849" s="3"/>
    </row>
    <row r="850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2"/>
      <c r="AD850" s="3"/>
      <c r="AE850" s="3"/>
      <c r="AF850" s="3"/>
    </row>
    <row r="85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2"/>
      <c r="AD851" s="3"/>
      <c r="AE851" s="3"/>
      <c r="AF851" s="3"/>
    </row>
    <row r="85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2"/>
      <c r="AD852" s="3"/>
      <c r="AE852" s="3"/>
      <c r="AF852" s="3"/>
    </row>
    <row r="85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2"/>
      <c r="AD853" s="3"/>
      <c r="AE853" s="3"/>
      <c r="AF853" s="3"/>
    </row>
    <row r="854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2"/>
      <c r="AD854" s="3"/>
      <c r="AE854" s="3"/>
      <c r="AF854" s="3"/>
    </row>
    <row r="85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2"/>
      <c r="AD855" s="3"/>
      <c r="AE855" s="3"/>
      <c r="AF855" s="3"/>
    </row>
    <row r="856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2"/>
      <c r="AD856" s="3"/>
      <c r="AE856" s="3"/>
      <c r="AF856" s="3"/>
    </row>
    <row r="857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2"/>
      <c r="AD857" s="3"/>
      <c r="AE857" s="3"/>
      <c r="AF857" s="3"/>
    </row>
    <row r="858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2"/>
      <c r="AD858" s="3"/>
      <c r="AE858" s="3"/>
      <c r="AF858" s="3"/>
    </row>
    <row r="859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2"/>
      <c r="AD859" s="3"/>
      <c r="AE859" s="3"/>
      <c r="AF859" s="3"/>
    </row>
    <row r="860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2"/>
      <c r="AD860" s="3"/>
      <c r="AE860" s="3"/>
      <c r="AF860" s="3"/>
    </row>
    <row r="86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2"/>
      <c r="AD861" s="3"/>
      <c r="AE861" s="3"/>
      <c r="AF861" s="3"/>
    </row>
    <row r="86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2"/>
      <c r="AD862" s="3"/>
      <c r="AE862" s="3"/>
      <c r="AF862" s="3"/>
    </row>
    <row r="86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2"/>
      <c r="AD863" s="3"/>
      <c r="AE863" s="3"/>
      <c r="AF863" s="3"/>
    </row>
    <row r="864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2"/>
      <c r="AD864" s="3"/>
      <c r="AE864" s="3"/>
      <c r="AF864" s="3"/>
    </row>
    <row r="86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2"/>
      <c r="AD865" s="3"/>
      <c r="AE865" s="3"/>
      <c r="AF865" s="3"/>
    </row>
    <row r="866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2"/>
      <c r="AD866" s="3"/>
      <c r="AE866" s="3"/>
      <c r="AF866" s="3"/>
    </row>
    <row r="867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2"/>
      <c r="AD867" s="3"/>
      <c r="AE867" s="3"/>
      <c r="AF867" s="3"/>
    </row>
    <row r="868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2"/>
      <c r="AD868" s="3"/>
      <c r="AE868" s="3"/>
      <c r="AF868" s="3"/>
    </row>
    <row r="869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2"/>
      <c r="AD869" s="3"/>
      <c r="AE869" s="3"/>
      <c r="AF869" s="3"/>
    </row>
    <row r="870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2"/>
      <c r="AD870" s="3"/>
      <c r="AE870" s="3"/>
      <c r="AF870" s="3"/>
    </row>
    <row r="87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2"/>
      <c r="AD871" s="3"/>
      <c r="AE871" s="3"/>
      <c r="AF871" s="3"/>
    </row>
    <row r="87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2"/>
      <c r="AD872" s="3"/>
      <c r="AE872" s="3"/>
      <c r="AF872" s="3"/>
    </row>
    <row r="87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2"/>
      <c r="AD873" s="3"/>
      <c r="AE873" s="3"/>
      <c r="AF873" s="3"/>
    </row>
    <row r="874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2"/>
      <c r="AD874" s="3"/>
      <c r="AE874" s="3"/>
      <c r="AF874" s="3"/>
    </row>
    <row r="87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2"/>
      <c r="AD875" s="3"/>
      <c r="AE875" s="3"/>
      <c r="AF875" s="3"/>
    </row>
    <row r="876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2"/>
      <c r="AD876" s="3"/>
      <c r="AE876" s="3"/>
      <c r="AF876" s="3"/>
    </row>
    <row r="877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2"/>
      <c r="AD877" s="3"/>
      <c r="AE877" s="3"/>
      <c r="AF877" s="3"/>
    </row>
    <row r="878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2"/>
      <c r="AD878" s="3"/>
      <c r="AE878" s="3"/>
      <c r="AF878" s="3"/>
    </row>
    <row r="879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2"/>
      <c r="AD879" s="3"/>
      <c r="AE879" s="3"/>
      <c r="AF879" s="3"/>
    </row>
    <row r="880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2"/>
      <c r="AD880" s="3"/>
      <c r="AE880" s="3"/>
      <c r="AF880" s="3"/>
    </row>
    <row r="88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2"/>
      <c r="AD881" s="3"/>
      <c r="AE881" s="3"/>
      <c r="AF881" s="3"/>
    </row>
    <row r="88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2"/>
      <c r="AD882" s="3"/>
      <c r="AE882" s="3"/>
      <c r="AF882" s="3"/>
    </row>
    <row r="88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2"/>
      <c r="AD883" s="3"/>
      <c r="AE883" s="3"/>
      <c r="AF883" s="3"/>
    </row>
    <row r="884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2"/>
      <c r="AD884" s="3"/>
      <c r="AE884" s="3"/>
      <c r="AF884" s="3"/>
    </row>
    <row r="88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2"/>
      <c r="AD885" s="3"/>
      <c r="AE885" s="3"/>
      <c r="AF885" s="3"/>
    </row>
    <row r="886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2"/>
      <c r="AD886" s="3"/>
      <c r="AE886" s="3"/>
      <c r="AF886" s="3"/>
    </row>
    <row r="887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2"/>
      <c r="AD887" s="3"/>
      <c r="AE887" s="3"/>
      <c r="AF887" s="3"/>
    </row>
    <row r="888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2"/>
      <c r="AD888" s="3"/>
      <c r="AE888" s="3"/>
      <c r="AF888" s="3"/>
    </row>
    <row r="889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2"/>
      <c r="AD889" s="3"/>
      <c r="AE889" s="3"/>
      <c r="AF889" s="3"/>
    </row>
    <row r="890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2"/>
      <c r="AD890" s="3"/>
      <c r="AE890" s="3"/>
      <c r="AF890" s="3"/>
    </row>
    <row r="89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2"/>
      <c r="AD891" s="3"/>
      <c r="AE891" s="3"/>
      <c r="AF891" s="3"/>
    </row>
    <row r="89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2"/>
      <c r="AD892" s="3"/>
      <c r="AE892" s="3"/>
      <c r="AF892" s="3"/>
    </row>
    <row r="89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2"/>
      <c r="AD893" s="3"/>
      <c r="AE893" s="3"/>
      <c r="AF893" s="3"/>
    </row>
    <row r="894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2"/>
      <c r="AD894" s="3"/>
      <c r="AE894" s="3"/>
      <c r="AF894" s="3"/>
    </row>
    <row r="89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2"/>
      <c r="AD895" s="3"/>
      <c r="AE895" s="3"/>
      <c r="AF895" s="3"/>
    </row>
    <row r="896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2"/>
      <c r="AD896" s="3"/>
      <c r="AE896" s="3"/>
      <c r="AF896" s="3"/>
    </row>
    <row r="897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2"/>
      <c r="AD897" s="3"/>
      <c r="AE897" s="3"/>
      <c r="AF897" s="3"/>
    </row>
    <row r="898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2"/>
      <c r="AD898" s="3"/>
      <c r="AE898" s="3"/>
      <c r="AF898" s="3"/>
    </row>
    <row r="899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2"/>
      <c r="AD899" s="3"/>
      <c r="AE899" s="3"/>
      <c r="AF899" s="3"/>
    </row>
    <row r="900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2"/>
      <c r="AD900" s="3"/>
      <c r="AE900" s="3"/>
      <c r="AF900" s="3"/>
    </row>
    <row r="90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2"/>
      <c r="AD901" s="3"/>
      <c r="AE901" s="3"/>
      <c r="AF901" s="3"/>
    </row>
    <row r="90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2"/>
      <c r="AD902" s="3"/>
      <c r="AE902" s="3"/>
      <c r="AF902" s="3"/>
    </row>
    <row r="90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2"/>
      <c r="AD903" s="3"/>
      <c r="AE903" s="3"/>
      <c r="AF903" s="3"/>
    </row>
    <row r="904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2"/>
      <c r="AD904" s="3"/>
      <c r="AE904" s="3"/>
      <c r="AF904" s="3"/>
    </row>
    <row r="90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2"/>
      <c r="AD905" s="3"/>
      <c r="AE905" s="3"/>
      <c r="AF905" s="3"/>
    </row>
    <row r="906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2"/>
      <c r="AD906" s="3"/>
      <c r="AE906" s="3"/>
      <c r="AF906" s="3"/>
    </row>
    <row r="907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2"/>
      <c r="AD907" s="3"/>
      <c r="AE907" s="3"/>
      <c r="AF907" s="3"/>
    </row>
    <row r="908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2"/>
      <c r="AD908" s="3"/>
      <c r="AE908" s="3"/>
      <c r="AF908" s="3"/>
    </row>
    <row r="909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2"/>
      <c r="AD909" s="3"/>
      <c r="AE909" s="3"/>
      <c r="AF909" s="3"/>
    </row>
    <row r="910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2"/>
      <c r="AD910" s="3"/>
      <c r="AE910" s="3"/>
      <c r="AF910" s="3"/>
    </row>
    <row r="91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2"/>
      <c r="AD911" s="3"/>
      <c r="AE911" s="3"/>
      <c r="AF911" s="3"/>
    </row>
    <row r="91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2"/>
      <c r="AD912" s="3"/>
      <c r="AE912" s="3"/>
      <c r="AF912" s="3"/>
    </row>
    <row r="91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2"/>
      <c r="AD913" s="3"/>
      <c r="AE913" s="3"/>
      <c r="AF913" s="3"/>
    </row>
    <row r="914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2"/>
      <c r="AD914" s="3"/>
      <c r="AE914" s="3"/>
      <c r="AF914" s="3"/>
    </row>
    <row r="91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2"/>
      <c r="AD915" s="3"/>
      <c r="AE915" s="3"/>
      <c r="AF915" s="3"/>
    </row>
    <row r="916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2"/>
      <c r="AD916" s="3"/>
      <c r="AE916" s="3"/>
      <c r="AF916" s="3"/>
    </row>
    <row r="917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2"/>
      <c r="AD917" s="3"/>
      <c r="AE917" s="3"/>
      <c r="AF917" s="3"/>
    </row>
    <row r="918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2"/>
      <c r="AD918" s="3"/>
      <c r="AE918" s="3"/>
      <c r="AF918" s="3"/>
    </row>
    <row r="919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2"/>
      <c r="AD919" s="3"/>
      <c r="AE919" s="3"/>
      <c r="AF919" s="3"/>
    </row>
    <row r="920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2"/>
      <c r="AD920" s="3"/>
      <c r="AE920" s="3"/>
      <c r="AF920" s="3"/>
    </row>
    <row r="92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2"/>
      <c r="AD921" s="3"/>
      <c r="AE921" s="3"/>
      <c r="AF921" s="3"/>
    </row>
    <row r="92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2"/>
      <c r="AD922" s="3"/>
      <c r="AE922" s="3"/>
      <c r="AF922" s="3"/>
    </row>
    <row r="92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2"/>
      <c r="AD923" s="3"/>
      <c r="AE923" s="3"/>
      <c r="AF923" s="3"/>
    </row>
    <row r="924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2"/>
      <c r="AD924" s="3"/>
      <c r="AE924" s="3"/>
      <c r="AF924" s="3"/>
    </row>
    <row r="9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2"/>
      <c r="AD925" s="3"/>
      <c r="AE925" s="3"/>
      <c r="AF925" s="3"/>
    </row>
    <row r="926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2"/>
      <c r="AD926" s="3"/>
      <c r="AE926" s="3"/>
      <c r="AF926" s="3"/>
    </row>
    <row r="927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2"/>
      <c r="AD927" s="3"/>
      <c r="AE927" s="3"/>
      <c r="AF927" s="3"/>
    </row>
    <row r="928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2"/>
      <c r="AD928" s="3"/>
      <c r="AE928" s="3"/>
      <c r="AF928" s="3"/>
    </row>
    <row r="929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2"/>
      <c r="AD929" s="3"/>
      <c r="AE929" s="3"/>
      <c r="AF929" s="3"/>
    </row>
    <row r="930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2"/>
      <c r="AD930" s="3"/>
      <c r="AE930" s="3"/>
      <c r="AF930" s="3"/>
    </row>
    <row r="93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2"/>
      <c r="AD931" s="3"/>
      <c r="AE931" s="3"/>
      <c r="AF931" s="3"/>
    </row>
    <row r="93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2"/>
      <c r="AD932" s="3"/>
      <c r="AE932" s="3"/>
      <c r="AF932" s="3"/>
    </row>
    <row r="93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2"/>
      <c r="AD933" s="3"/>
      <c r="AE933" s="3"/>
      <c r="AF933" s="3"/>
    </row>
    <row r="934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2"/>
      <c r="AD934" s="3"/>
      <c r="AE934" s="3"/>
      <c r="AF934" s="3"/>
    </row>
    <row r="93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2"/>
      <c r="AD935" s="3"/>
      <c r="AE935" s="3"/>
      <c r="AF935" s="3"/>
    </row>
    <row r="936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2"/>
      <c r="AD936" s="3"/>
      <c r="AE936" s="3"/>
      <c r="AF936" s="3"/>
    </row>
    <row r="937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2"/>
      <c r="AD937" s="3"/>
      <c r="AE937" s="3"/>
      <c r="AF937" s="3"/>
    </row>
    <row r="938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2"/>
      <c r="AD938" s="3"/>
      <c r="AE938" s="3"/>
      <c r="AF938" s="3"/>
    </row>
    <row r="939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2"/>
      <c r="AD939" s="3"/>
      <c r="AE939" s="3"/>
      <c r="AF939" s="3"/>
    </row>
    <row r="940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2"/>
      <c r="AD940" s="3"/>
      <c r="AE940" s="3"/>
      <c r="AF940" s="3"/>
    </row>
    <row r="94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2"/>
      <c r="AD941" s="3"/>
      <c r="AE941" s="3"/>
      <c r="AF941" s="3"/>
    </row>
    <row r="94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2"/>
      <c r="AD942" s="3"/>
      <c r="AE942" s="3"/>
      <c r="AF942" s="3"/>
    </row>
    <row r="94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2"/>
      <c r="AD943" s="3"/>
      <c r="AE943" s="3"/>
      <c r="AF943" s="3"/>
    </row>
    <row r="944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2"/>
      <c r="AD944" s="3"/>
      <c r="AE944" s="3"/>
      <c r="AF944" s="3"/>
    </row>
    <row r="94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2"/>
      <c r="AD945" s="3"/>
      <c r="AE945" s="3"/>
      <c r="AF945" s="3"/>
    </row>
    <row r="946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2"/>
      <c r="AD946" s="3"/>
      <c r="AE946" s="3"/>
      <c r="AF946" s="3"/>
    </row>
    <row r="947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2"/>
      <c r="AD947" s="3"/>
      <c r="AE947" s="3"/>
      <c r="AF947" s="3"/>
    </row>
    <row r="948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2"/>
      <c r="AD948" s="3"/>
      <c r="AE948" s="3"/>
      <c r="AF948" s="3"/>
    </row>
    <row r="949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2"/>
      <c r="AD949" s="3"/>
      <c r="AE949" s="3"/>
      <c r="AF949" s="3"/>
    </row>
    <row r="950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2"/>
      <c r="AD950" s="3"/>
      <c r="AE950" s="3"/>
      <c r="AF950" s="3"/>
    </row>
    <row r="95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2"/>
      <c r="AD951" s="3"/>
      <c r="AE951" s="3"/>
      <c r="AF951" s="3"/>
    </row>
    <row r="95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2"/>
      <c r="AD952" s="3"/>
      <c r="AE952" s="3"/>
      <c r="AF952" s="3"/>
    </row>
    <row r="95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2"/>
      <c r="AD953" s="3"/>
      <c r="AE953" s="3"/>
      <c r="AF953" s="3"/>
    </row>
    <row r="954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2"/>
      <c r="AD954" s="3"/>
      <c r="AE954" s="3"/>
      <c r="AF954" s="3"/>
    </row>
    <row r="95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2"/>
      <c r="AD955" s="3"/>
      <c r="AE955" s="3"/>
      <c r="AF955" s="3"/>
    </row>
    <row r="956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2"/>
      <c r="AD956" s="3"/>
      <c r="AE956" s="3"/>
      <c r="AF956" s="3"/>
    </row>
    <row r="957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2"/>
      <c r="AD957" s="3"/>
      <c r="AE957" s="3"/>
      <c r="AF957" s="3"/>
    </row>
    <row r="958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2"/>
      <c r="AD958" s="3"/>
      <c r="AE958" s="3"/>
      <c r="AF958" s="3"/>
    </row>
    <row r="959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2"/>
      <c r="AD959" s="3"/>
      <c r="AE959" s="3"/>
      <c r="AF959" s="3"/>
    </row>
    <row r="960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2"/>
      <c r="AD960" s="3"/>
      <c r="AE960" s="3"/>
      <c r="AF960" s="3"/>
    </row>
    <row r="96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2"/>
      <c r="AD961" s="3"/>
      <c r="AE961" s="3"/>
      <c r="AF961" s="3"/>
    </row>
    <row r="96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2"/>
      <c r="AD962" s="3"/>
      <c r="AE962" s="3"/>
      <c r="AF962" s="3"/>
    </row>
    <row r="96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2"/>
      <c r="AD963" s="3"/>
      <c r="AE963" s="3"/>
      <c r="AF963" s="3"/>
    </row>
    <row r="964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2"/>
      <c r="AD964" s="3"/>
      <c r="AE964" s="3"/>
      <c r="AF964" s="3"/>
    </row>
    <row r="96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2"/>
      <c r="AD965" s="3"/>
      <c r="AE965" s="3"/>
      <c r="AF965" s="3"/>
    </row>
    <row r="966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2"/>
      <c r="AD966" s="3"/>
      <c r="AE966" s="3"/>
      <c r="AF966" s="3"/>
    </row>
    <row r="967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2"/>
      <c r="AD967" s="3"/>
      <c r="AE967" s="3"/>
      <c r="AF967" s="3"/>
    </row>
    <row r="968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2"/>
      <c r="AD968" s="3"/>
      <c r="AE968" s="3"/>
      <c r="AF968" s="3"/>
    </row>
    <row r="969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2"/>
      <c r="AD969" s="3"/>
      <c r="AE969" s="3"/>
      <c r="AF969" s="3"/>
    </row>
    <row r="970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2"/>
      <c r="AD970" s="3"/>
      <c r="AE970" s="3"/>
      <c r="AF970" s="3"/>
    </row>
    <row r="97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2"/>
      <c r="AD971" s="3"/>
      <c r="AE971" s="3"/>
      <c r="AF971" s="3"/>
    </row>
    <row r="972">
      <c r="AC972" s="102"/>
      <c r="AD972" s="103"/>
      <c r="AE972" s="103"/>
      <c r="AF972" s="103"/>
    </row>
    <row r="973">
      <c r="AC973" s="102"/>
      <c r="AD973" s="103"/>
      <c r="AE973" s="103"/>
      <c r="AF973" s="103"/>
    </row>
  </sheetData>
  <mergeCells count="215">
    <mergeCell ref="B2:D2"/>
    <mergeCell ref="E2:F2"/>
    <mergeCell ref="Y2:Z2"/>
    <mergeCell ref="B3:E3"/>
    <mergeCell ref="F3:AE3"/>
    <mergeCell ref="E4:F4"/>
    <mergeCell ref="Y4:Z4"/>
    <mergeCell ref="B4:D4"/>
    <mergeCell ref="B5:D5"/>
    <mergeCell ref="E5:F5"/>
    <mergeCell ref="B6:D6"/>
    <mergeCell ref="E6:F6"/>
    <mergeCell ref="B7:D7"/>
    <mergeCell ref="E7:F7"/>
    <mergeCell ref="B12:E12"/>
    <mergeCell ref="F12:AE12"/>
    <mergeCell ref="B8:D8"/>
    <mergeCell ref="E8:F8"/>
    <mergeCell ref="B9:D9"/>
    <mergeCell ref="E9:F9"/>
    <mergeCell ref="B10:D10"/>
    <mergeCell ref="E10:F10"/>
    <mergeCell ref="A11:K11"/>
    <mergeCell ref="Y5:Z5"/>
    <mergeCell ref="Y6:Z6"/>
    <mergeCell ref="Y7:Z7"/>
    <mergeCell ref="Y8:Z8"/>
    <mergeCell ref="Y9:Z9"/>
    <mergeCell ref="Y10:Z10"/>
    <mergeCell ref="Y11:Z11"/>
    <mergeCell ref="Y13:Z13"/>
    <mergeCell ref="Y14:Z14"/>
    <mergeCell ref="Y15:Z15"/>
    <mergeCell ref="Y16:Z16"/>
    <mergeCell ref="Y17:Z17"/>
    <mergeCell ref="Y18:Z18"/>
    <mergeCell ref="Y19:Z19"/>
    <mergeCell ref="Y68:Z68"/>
    <mergeCell ref="Y70:Z70"/>
    <mergeCell ref="Y71:Z71"/>
    <mergeCell ref="Y72:Z72"/>
    <mergeCell ref="Y73:Z73"/>
    <mergeCell ref="Y63:Z63"/>
    <mergeCell ref="Y64:Z64"/>
    <mergeCell ref="Y65:Z65"/>
    <mergeCell ref="Y66:Z66"/>
    <mergeCell ref="Y67:Z67"/>
    <mergeCell ref="A68:K68"/>
    <mergeCell ref="F69:AE69"/>
    <mergeCell ref="B13:D13"/>
    <mergeCell ref="E13:F13"/>
    <mergeCell ref="B14:D14"/>
    <mergeCell ref="E14:F14"/>
    <mergeCell ref="B15:D15"/>
    <mergeCell ref="E15:F15"/>
    <mergeCell ref="E16:F16"/>
    <mergeCell ref="B16:D16"/>
    <mergeCell ref="B17:D17"/>
    <mergeCell ref="E17:F17"/>
    <mergeCell ref="B18:D18"/>
    <mergeCell ref="E18:F18"/>
    <mergeCell ref="B19:D19"/>
    <mergeCell ref="E19:F19"/>
    <mergeCell ref="B22:E22"/>
    <mergeCell ref="B23:D23"/>
    <mergeCell ref="E23:F23"/>
    <mergeCell ref="B25:E25"/>
    <mergeCell ref="B26:D26"/>
    <mergeCell ref="E26:F26"/>
    <mergeCell ref="E27:F27"/>
    <mergeCell ref="B27:D27"/>
    <mergeCell ref="B28:D28"/>
    <mergeCell ref="E28:F28"/>
    <mergeCell ref="B29:D29"/>
    <mergeCell ref="E29:F29"/>
    <mergeCell ref="B31:E31"/>
    <mergeCell ref="E32:F32"/>
    <mergeCell ref="B32:D32"/>
    <mergeCell ref="B33:D33"/>
    <mergeCell ref="E33:F33"/>
    <mergeCell ref="B34:D34"/>
    <mergeCell ref="E34:F34"/>
    <mergeCell ref="B36:E36"/>
    <mergeCell ref="E37:F37"/>
    <mergeCell ref="B37:D37"/>
    <mergeCell ref="B38:D38"/>
    <mergeCell ref="E38:F38"/>
    <mergeCell ref="B39:D39"/>
    <mergeCell ref="E39:F39"/>
    <mergeCell ref="B40:D40"/>
    <mergeCell ref="E40:F40"/>
    <mergeCell ref="B65:D65"/>
    <mergeCell ref="E65:F65"/>
    <mergeCell ref="B66:D66"/>
    <mergeCell ref="E66:F66"/>
    <mergeCell ref="B67:D67"/>
    <mergeCell ref="E67:F67"/>
    <mergeCell ref="B69:E69"/>
    <mergeCell ref="Y20:Z20"/>
    <mergeCell ref="Y21:Z21"/>
    <mergeCell ref="Y23:Z23"/>
    <mergeCell ref="Y26:Z26"/>
    <mergeCell ref="Y27:Z27"/>
    <mergeCell ref="Y28:Z28"/>
    <mergeCell ref="Y29:Z29"/>
    <mergeCell ref="B20:D20"/>
    <mergeCell ref="E20:F20"/>
    <mergeCell ref="A21:K21"/>
    <mergeCell ref="F22:AE22"/>
    <mergeCell ref="A24:K24"/>
    <mergeCell ref="F25:AE25"/>
    <mergeCell ref="A30:K30"/>
    <mergeCell ref="Y24:Z24"/>
    <mergeCell ref="Y30:Z30"/>
    <mergeCell ref="F31:AE31"/>
    <mergeCell ref="Y32:Z32"/>
    <mergeCell ref="Y33:Z33"/>
    <mergeCell ref="Y34:Z34"/>
    <mergeCell ref="A35:K35"/>
    <mergeCell ref="Y35:Z35"/>
    <mergeCell ref="F36:AE36"/>
    <mergeCell ref="Y37:Z37"/>
    <mergeCell ref="Y38:Z38"/>
    <mergeCell ref="Y39:Z39"/>
    <mergeCell ref="Y40:Z40"/>
    <mergeCell ref="A42:K42"/>
    <mergeCell ref="Y41:Z41"/>
    <mergeCell ref="Y42:Z42"/>
    <mergeCell ref="A43:K43"/>
    <mergeCell ref="Y43:Z43"/>
    <mergeCell ref="F44:AE44"/>
    <mergeCell ref="Y45:Z45"/>
    <mergeCell ref="A46:K46"/>
    <mergeCell ref="Y46:Z46"/>
    <mergeCell ref="F47:AE47"/>
    <mergeCell ref="Y48:Z48"/>
    <mergeCell ref="A49:K49"/>
    <mergeCell ref="Y49:Z49"/>
    <mergeCell ref="F50:AE50"/>
    <mergeCell ref="A52:K52"/>
    <mergeCell ref="B41:D41"/>
    <mergeCell ref="E41:F41"/>
    <mergeCell ref="B44:E44"/>
    <mergeCell ref="B45:D45"/>
    <mergeCell ref="E45:F45"/>
    <mergeCell ref="B47:E47"/>
    <mergeCell ref="E48:F48"/>
    <mergeCell ref="B48:D48"/>
    <mergeCell ref="B50:E50"/>
    <mergeCell ref="B51:D51"/>
    <mergeCell ref="E51:F51"/>
    <mergeCell ref="B53:E53"/>
    <mergeCell ref="B54:D54"/>
    <mergeCell ref="E54:F54"/>
    <mergeCell ref="Y51:Z51"/>
    <mergeCell ref="Y52:Z52"/>
    <mergeCell ref="F53:AE53"/>
    <mergeCell ref="Y54:Z54"/>
    <mergeCell ref="A55:K55"/>
    <mergeCell ref="Y55:Z55"/>
    <mergeCell ref="F56:AE56"/>
    <mergeCell ref="Y57:Z57"/>
    <mergeCell ref="Y58:Z58"/>
    <mergeCell ref="A59:K59"/>
    <mergeCell ref="Y59:Z59"/>
    <mergeCell ref="F60:AE60"/>
    <mergeCell ref="Y61:Z61"/>
    <mergeCell ref="Y62:Z62"/>
    <mergeCell ref="B56:E56"/>
    <mergeCell ref="B57:D57"/>
    <mergeCell ref="E57:F57"/>
    <mergeCell ref="B58:D58"/>
    <mergeCell ref="E58:F58"/>
    <mergeCell ref="B60:E60"/>
    <mergeCell ref="E61:F61"/>
    <mergeCell ref="B61:D61"/>
    <mergeCell ref="B62:D62"/>
    <mergeCell ref="E62:F62"/>
    <mergeCell ref="B63:D63"/>
    <mergeCell ref="E63:F63"/>
    <mergeCell ref="B64:D64"/>
    <mergeCell ref="E64:F64"/>
    <mergeCell ref="B73:D73"/>
    <mergeCell ref="B74:D74"/>
    <mergeCell ref="E74:F74"/>
    <mergeCell ref="Y74:Z74"/>
    <mergeCell ref="B70:D70"/>
    <mergeCell ref="E70:F70"/>
    <mergeCell ref="B71:D71"/>
    <mergeCell ref="E71:F71"/>
    <mergeCell ref="B72:D72"/>
    <mergeCell ref="E72:F72"/>
    <mergeCell ref="E73:F73"/>
    <mergeCell ref="Y77:Z77"/>
    <mergeCell ref="Y79:Z79"/>
    <mergeCell ref="Y80:Z80"/>
    <mergeCell ref="Y81:Z81"/>
    <mergeCell ref="Y86:Z86"/>
    <mergeCell ref="B75:D75"/>
    <mergeCell ref="E75:F75"/>
    <mergeCell ref="Y75:Z75"/>
    <mergeCell ref="A76:K76"/>
    <mergeCell ref="Y76:Z76"/>
    <mergeCell ref="A77:K77"/>
    <mergeCell ref="F78:AE78"/>
    <mergeCell ref="B78:E78"/>
    <mergeCell ref="B79:D79"/>
    <mergeCell ref="E79:F79"/>
    <mergeCell ref="B80:D80"/>
    <mergeCell ref="E80:F80"/>
    <mergeCell ref="A81:K81"/>
    <mergeCell ref="A86:K86"/>
    <mergeCell ref="A93:B93"/>
    <mergeCell ref="A94:B94"/>
    <mergeCell ref="A88:B89"/>
  </mergeCells>
  <printOptions horizontalCentered="1"/>
  <pageMargins bottom="0.75" footer="0.0" header="0.0" left="0.7" right="0.7" top="0.75"/>
  <pageSetup fitToHeight="0" paperSize="9" orientation="landscape" pageOrder="overThenDown"/>
  <drawing r:id="rId1"/>
</worksheet>
</file>